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5"/>
  <workbookPr codeName="ThisWorkbook"/>
  <mc:AlternateContent xmlns:mc="http://schemas.openxmlformats.org/markup-compatibility/2006">
    <mc:Choice Requires="x15">
      <x15ac:absPath xmlns:x15ac="http://schemas.microsoft.com/office/spreadsheetml/2010/11/ac" url="C:\Users\t-nomura\Desktop\"/>
    </mc:Choice>
  </mc:AlternateContent>
  <xr:revisionPtr revIDLastSave="0" documentId="8_{E67330DD-5CCA-42CC-977C-AF63A5AB98CB}" xr6:coauthVersionLast="36" xr6:coauthVersionMax="36" xr10:uidLastSave="{00000000-0000-0000-0000-000000000000}"/>
  <bookViews>
    <workbookView xWindow="0" yWindow="0" windowWidth="26955" windowHeight="12210" xr2:uid="{00000000-000D-0000-FFFF-FFFF00000000}"/>
  </bookViews>
  <sheets>
    <sheet name="申込書" sheetId="2" r:id="rId1"/>
    <sheet name="データ" sheetId="3" state="hidden" r:id="rId2"/>
    <sheet name="申込書 (2)" sheetId="4" state="hidden" r:id="rId3"/>
    <sheet name="データ (2)" sheetId="5" state="hidden" r:id="rId4"/>
  </sheets>
  <definedNames>
    <definedName name="_xlnm.Print_Area" localSheetId="0">申込書!$A$1:$M$34</definedName>
    <definedName name="_xlnm.Print_Area" localSheetId="2">'申込書 (2)'!$A$1:$M$33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29" i="3" l="1"/>
  <c r="B28" i="5" l="1"/>
  <c r="B27" i="5"/>
  <c r="B26" i="5"/>
  <c r="A26" i="5"/>
  <c r="B25" i="5"/>
  <c r="B24" i="5"/>
  <c r="B23" i="5"/>
  <c r="A23" i="5"/>
  <c r="B22" i="5"/>
  <c r="B21" i="5"/>
  <c r="B20" i="5"/>
  <c r="A20" i="5"/>
  <c r="B19" i="5"/>
  <c r="B18" i="5"/>
  <c r="A18" i="5"/>
  <c r="A21" i="5" s="1"/>
  <c r="A24" i="5" s="1"/>
  <c r="A27" i="5" s="1"/>
  <c r="B17" i="5"/>
  <c r="A17" i="5"/>
  <c r="B16" i="5"/>
  <c r="A16" i="5"/>
  <c r="A19" i="5" s="1"/>
  <c r="A22" i="5" s="1"/>
  <c r="A25" i="5" s="1"/>
  <c r="A28" i="5" s="1"/>
  <c r="B15" i="5"/>
  <c r="A15" i="5"/>
  <c r="B14" i="5"/>
  <c r="A14" i="5"/>
  <c r="B13" i="5"/>
  <c r="A13" i="5"/>
  <c r="B12" i="5"/>
  <c r="A12" i="5"/>
  <c r="B11" i="5"/>
  <c r="A11" i="5"/>
  <c r="B10" i="5"/>
  <c r="A10" i="5"/>
  <c r="B9" i="5"/>
  <c r="A9" i="5"/>
  <c r="B8" i="5"/>
  <c r="A8" i="5"/>
  <c r="B7" i="5"/>
  <c r="A7" i="5"/>
  <c r="B6" i="5"/>
  <c r="A6" i="5"/>
  <c r="B5" i="5"/>
  <c r="A5" i="5"/>
  <c r="B4" i="5"/>
  <c r="A4" i="5"/>
  <c r="B3" i="5"/>
  <c r="A3" i="5"/>
  <c r="B2" i="5"/>
  <c r="A2" i="5"/>
  <c r="K22" i="4"/>
  <c r="H22" i="4"/>
  <c r="K21" i="4"/>
  <c r="H21" i="4"/>
  <c r="K20" i="4"/>
  <c r="H20" i="4"/>
  <c r="K19" i="4"/>
  <c r="H19" i="4"/>
  <c r="L12" i="4"/>
  <c r="AN10" i="4"/>
  <c r="AN7" i="4" s="1"/>
  <c r="AU9" i="4"/>
  <c r="AH9" i="4"/>
  <c r="AH7" i="4"/>
  <c r="AN6" i="4"/>
  <c r="AN9" i="4" s="1"/>
  <c r="AH6" i="4"/>
  <c r="AI5" i="4"/>
  <c r="AI4" i="4"/>
  <c r="AO3" i="4"/>
  <c r="AN3" i="4"/>
  <c r="AI3" i="4"/>
  <c r="W3" i="4"/>
  <c r="X3" i="4" s="1"/>
  <c r="Z3" i="4" s="1"/>
  <c r="V3" i="4"/>
  <c r="V4" i="4" s="1"/>
  <c r="V5" i="4" s="1"/>
  <c r="V6" i="4" s="1"/>
  <c r="V7" i="4" s="1"/>
  <c r="V8" i="4" s="1"/>
  <c r="V9" i="4" s="1"/>
  <c r="V10" i="4" s="1"/>
  <c r="V11" i="4" s="1"/>
  <c r="V12" i="4" s="1"/>
  <c r="V13" i="4" s="1"/>
  <c r="V14" i="4" s="1"/>
  <c r="V15" i="4" s="1"/>
  <c r="V16" i="4" s="1"/>
  <c r="V17" i="4" s="1"/>
  <c r="V18" i="4" s="1"/>
  <c r="V19" i="4" s="1"/>
  <c r="V20" i="4" s="1"/>
  <c r="V21" i="4" s="1"/>
  <c r="V22" i="4" s="1"/>
  <c r="V23" i="4" s="1"/>
  <c r="V24" i="4" s="1"/>
  <c r="V25" i="4" s="1"/>
  <c r="V26" i="4" s="1"/>
  <c r="V27" i="4" s="1"/>
  <c r="V28" i="4" s="1"/>
  <c r="V29" i="4" s="1"/>
  <c r="V30" i="4" s="1"/>
  <c r="V31" i="4" s="1"/>
  <c r="V32" i="4" s="1"/>
  <c r="V33" i="4" s="1"/>
  <c r="V34" i="4" s="1"/>
  <c r="V35" i="4" s="1"/>
  <c r="V36" i="4" s="1"/>
  <c r="V37" i="4" s="1"/>
  <c r="V38" i="4" s="1"/>
  <c r="V39" i="4" s="1"/>
  <c r="V40" i="4" s="1"/>
  <c r="V41" i="4" s="1"/>
  <c r="V42" i="4" s="1"/>
  <c r="V43" i="4" s="1"/>
  <c r="V44" i="4" s="1"/>
  <c r="V45" i="4" s="1"/>
  <c r="V46" i="4" s="1"/>
  <c r="V47" i="4" s="1"/>
  <c r="V48" i="4" s="1"/>
  <c r="V49" i="4" s="1"/>
  <c r="V50" i="4" s="1"/>
  <c r="V51" i="4" s="1"/>
  <c r="V52" i="4" s="1"/>
  <c r="V53" i="4" s="1"/>
  <c r="V54" i="4" s="1"/>
  <c r="V55" i="4" s="1"/>
  <c r="V56" i="4" s="1"/>
  <c r="V57" i="4" s="1"/>
  <c r="V58" i="4" s="1"/>
  <c r="V59" i="4" s="1"/>
  <c r="V60" i="4" s="1"/>
  <c r="V61" i="4" s="1"/>
  <c r="V62" i="4" s="1"/>
  <c r="V63" i="4" s="1"/>
  <c r="V64" i="4" s="1"/>
  <c r="V65" i="4" s="1"/>
  <c r="V66" i="4" s="1"/>
  <c r="V67" i="4" s="1"/>
  <c r="V68" i="4" s="1"/>
  <c r="V69" i="4" s="1"/>
  <c r="V70" i="4" s="1"/>
  <c r="V71" i="4" s="1"/>
  <c r="V72" i="4" s="1"/>
  <c r="V73" i="4" s="1"/>
  <c r="V74" i="4" s="1"/>
  <c r="V75" i="4" s="1"/>
  <c r="V76" i="4" s="1"/>
  <c r="V77" i="4" s="1"/>
  <c r="V78" i="4" s="1"/>
  <c r="V79" i="4" s="1"/>
  <c r="V80" i="4" s="1"/>
  <c r="V81" i="4" s="1"/>
  <c r="V82" i="4" s="1"/>
  <c r="V83" i="4" s="1"/>
  <c r="V84" i="4" s="1"/>
  <c r="V85" i="4" s="1"/>
  <c r="V86" i="4" s="1"/>
  <c r="V87" i="4" s="1"/>
  <c r="V88" i="4" s="1"/>
  <c r="V89" i="4" s="1"/>
  <c r="V90" i="4" s="1"/>
  <c r="V91" i="4" s="1"/>
  <c r="AO2" i="4"/>
  <c r="AN2" i="4"/>
  <c r="AI2" i="4"/>
  <c r="X2" i="4"/>
  <c r="Z2" i="4" s="1"/>
  <c r="T2" i="4"/>
  <c r="T3" i="4" s="1"/>
  <c r="T4" i="4" s="1"/>
  <c r="T5" i="4" s="1"/>
  <c r="T6" i="4" s="1"/>
  <c r="T7" i="4" s="1"/>
  <c r="T8" i="4" s="1"/>
  <c r="T9" i="4" s="1"/>
  <c r="T10" i="4" s="1"/>
  <c r="T11" i="4" s="1"/>
  <c r="T12" i="4" s="1"/>
  <c r="T13" i="4" s="1"/>
  <c r="T14" i="4" s="1"/>
  <c r="T15" i="4" s="1"/>
  <c r="T16" i="4" s="1"/>
  <c r="T17" i="4" s="1"/>
  <c r="T18" i="4" s="1"/>
  <c r="T19" i="4" s="1"/>
  <c r="T20" i="4" s="1"/>
  <c r="T21" i="4" s="1"/>
  <c r="T22" i="4" s="1"/>
  <c r="T23" i="4" s="1"/>
  <c r="T24" i="4" s="1"/>
  <c r="T25" i="4" s="1"/>
  <c r="T26" i="4" s="1"/>
  <c r="T27" i="4" s="1"/>
  <c r="T28" i="4" s="1"/>
  <c r="T29" i="4" s="1"/>
  <c r="T30" i="4" s="1"/>
  <c r="T31" i="4" s="1"/>
  <c r="T32" i="4" s="1"/>
  <c r="T33" i="4" s="1"/>
  <c r="T34" i="4" s="1"/>
  <c r="T35" i="4" s="1"/>
  <c r="T36" i="4" s="1"/>
  <c r="T37" i="4" s="1"/>
  <c r="T38" i="4" s="1"/>
  <c r="T39" i="4" s="1"/>
  <c r="T40" i="4" s="1"/>
  <c r="T41" i="4" s="1"/>
  <c r="T42" i="4" s="1"/>
  <c r="T43" i="4" s="1"/>
  <c r="T44" i="4" s="1"/>
  <c r="T45" i="4" s="1"/>
  <c r="T46" i="4" s="1"/>
  <c r="T47" i="4" s="1"/>
  <c r="T48" i="4" s="1"/>
  <c r="T49" i="4" s="1"/>
  <c r="T50" i="4" s="1"/>
  <c r="T51" i="4" s="1"/>
  <c r="T52" i="4" s="1"/>
  <c r="T53" i="4" s="1"/>
  <c r="T54" i="4" s="1"/>
  <c r="T55" i="4" s="1"/>
  <c r="T56" i="4" s="1"/>
  <c r="T57" i="4" s="1"/>
  <c r="T58" i="4" s="1"/>
  <c r="T59" i="4" s="1"/>
  <c r="T60" i="4" s="1"/>
  <c r="T61" i="4" s="1"/>
  <c r="T62" i="4" s="1"/>
  <c r="T63" i="4" s="1"/>
  <c r="T64" i="4" s="1"/>
  <c r="T65" i="4" s="1"/>
  <c r="T66" i="4" s="1"/>
  <c r="T67" i="4" s="1"/>
  <c r="T68" i="4" s="1"/>
  <c r="T69" i="4" s="1"/>
  <c r="T70" i="4" s="1"/>
  <c r="T71" i="4" s="1"/>
  <c r="T72" i="4" s="1"/>
  <c r="T73" i="4" s="1"/>
  <c r="T74" i="4" s="1"/>
  <c r="T75" i="4" s="1"/>
  <c r="T76" i="4" s="1"/>
  <c r="T77" i="4" s="1"/>
  <c r="T78" i="4" s="1"/>
  <c r="T79" i="4" s="1"/>
  <c r="T80" i="4" s="1"/>
  <c r="T81" i="4" s="1"/>
  <c r="T82" i="4" s="1"/>
  <c r="T83" i="4" s="1"/>
  <c r="T84" i="4" s="1"/>
  <c r="T85" i="4" s="1"/>
  <c r="T86" i="4" s="1"/>
  <c r="T87" i="4" s="1"/>
  <c r="T88" i="4" s="1"/>
  <c r="T89" i="4" s="1"/>
  <c r="T90" i="4" s="1"/>
  <c r="T91" i="4" s="1"/>
  <c r="T92" i="4" s="1"/>
  <c r="T93" i="4" s="1"/>
  <c r="T94" i="4" s="1"/>
  <c r="T95" i="4" s="1"/>
  <c r="T96" i="4" s="1"/>
  <c r="T97" i="4" s="1"/>
  <c r="T98" i="4" s="1"/>
  <c r="T99" i="4" s="1"/>
  <c r="T100" i="4" s="1"/>
  <c r="T101" i="4" s="1"/>
  <c r="T102" i="4" s="1"/>
  <c r="T103" i="4" s="1"/>
  <c r="T104" i="4" s="1"/>
  <c r="T105" i="4" s="1"/>
  <c r="T106" i="4" s="1"/>
  <c r="T107" i="4" s="1"/>
  <c r="T108" i="4" s="1"/>
  <c r="T109" i="4" s="1"/>
  <c r="T110" i="4" s="1"/>
  <c r="T111" i="4" s="1"/>
  <c r="T112" i="4" s="1"/>
  <c r="T113" i="4" s="1"/>
  <c r="T114" i="4" s="1"/>
  <c r="T115" i="4" s="1"/>
  <c r="T116" i="4" s="1"/>
  <c r="T117" i="4" s="1"/>
  <c r="T118" i="4" s="1"/>
  <c r="T119" i="4" s="1"/>
  <c r="T120" i="4" s="1"/>
  <c r="T121" i="4" s="1"/>
  <c r="T122" i="4" s="1"/>
  <c r="T123" i="4" s="1"/>
  <c r="T124" i="4" s="1"/>
  <c r="T125" i="4" s="1"/>
  <c r="T126" i="4" s="1"/>
  <c r="T127" i="4" s="1"/>
  <c r="T128" i="4" s="1"/>
  <c r="T129" i="4" s="1"/>
  <c r="T130" i="4" s="1"/>
  <c r="T131" i="4" s="1"/>
  <c r="T132" i="4" s="1"/>
  <c r="T133" i="4" s="1"/>
  <c r="T134" i="4" s="1"/>
  <c r="T135" i="4" s="1"/>
  <c r="T136" i="4" s="1"/>
  <c r="T137" i="4" s="1"/>
  <c r="T138" i="4" s="1"/>
  <c r="T139" i="4" s="1"/>
  <c r="T140" i="4" s="1"/>
  <c r="T141" i="4" s="1"/>
  <c r="T142" i="4" s="1"/>
  <c r="T143" i="4" s="1"/>
  <c r="T144" i="4" s="1"/>
  <c r="T145" i="4" s="1"/>
  <c r="T146" i="4" s="1"/>
  <c r="T147" i="4" s="1"/>
  <c r="T148" i="4" s="1"/>
  <c r="T149" i="4" s="1"/>
  <c r="T150" i="4" s="1"/>
  <c r="T151" i="4" s="1"/>
  <c r="T152" i="4" s="1"/>
  <c r="T153" i="4" s="1"/>
  <c r="T154" i="4" s="1"/>
  <c r="T155" i="4" s="1"/>
  <c r="T156" i="4" s="1"/>
  <c r="T157" i="4" s="1"/>
  <c r="T158" i="4" s="1"/>
  <c r="T159" i="4" s="1"/>
  <c r="T160" i="4" s="1"/>
  <c r="T161" i="4" s="1"/>
  <c r="T162" i="4" s="1"/>
  <c r="T163" i="4" s="1"/>
  <c r="T164" i="4" s="1"/>
  <c r="T165" i="4" s="1"/>
  <c r="T166" i="4" s="1"/>
  <c r="T167" i="4" s="1"/>
  <c r="T168" i="4" s="1"/>
  <c r="T169" i="4" s="1"/>
  <c r="T170" i="4" s="1"/>
  <c r="T171" i="4" s="1"/>
  <c r="T172" i="4" s="1"/>
  <c r="T173" i="4" s="1"/>
  <c r="T174" i="4" s="1"/>
  <c r="T175" i="4" s="1"/>
  <c r="T176" i="4" s="1"/>
  <c r="T177" i="4" s="1"/>
  <c r="T178" i="4" s="1"/>
  <c r="T179" i="4" s="1"/>
  <c r="T180" i="4" s="1"/>
  <c r="K19" i="2"/>
  <c r="B19" i="3" s="1"/>
  <c r="K20" i="2"/>
  <c r="B22" i="3" s="1"/>
  <c r="K21" i="2"/>
  <c r="B25" i="3" s="1"/>
  <c r="K22" i="2"/>
  <c r="B28" i="3" s="1"/>
  <c r="H19" i="2"/>
  <c r="B18" i="3" s="1"/>
  <c r="H20" i="2"/>
  <c r="B21" i="3" s="1"/>
  <c r="H21" i="2"/>
  <c r="B24" i="3" s="1"/>
  <c r="H22" i="2"/>
  <c r="B27" i="3" s="1"/>
  <c r="A26" i="3"/>
  <c r="B23" i="3"/>
  <c r="B26" i="3"/>
  <c r="B16" i="3"/>
  <c r="B15" i="3"/>
  <c r="A23" i="3"/>
  <c r="B17" i="3"/>
  <c r="B20" i="3"/>
  <c r="B14" i="3"/>
  <c r="B12" i="3"/>
  <c r="B11" i="3"/>
  <c r="B10" i="3"/>
  <c r="B9" i="3"/>
  <c r="B8" i="3"/>
  <c r="B7" i="3"/>
  <c r="B6" i="3"/>
  <c r="B5" i="3"/>
  <c r="B4" i="3"/>
  <c r="B3" i="3"/>
  <c r="B2" i="3"/>
  <c r="A16" i="3"/>
  <c r="A19" i="3" s="1"/>
  <c r="A22" i="3" s="1"/>
  <c r="A25" i="3" s="1"/>
  <c r="A28" i="3" s="1"/>
  <c r="W4" i="4" l="1"/>
  <c r="AU9" i="2"/>
  <c r="W5" i="4" l="1"/>
  <c r="X4" i="4"/>
  <c r="Z4" i="4" s="1"/>
  <c r="X2" i="2"/>
  <c r="Z2" i="2" s="1"/>
  <c r="W3" i="2"/>
  <c r="X3" i="2" s="1"/>
  <c r="Z3" i="2" s="1"/>
  <c r="X5" i="4" l="1"/>
  <c r="Z5" i="4" s="1"/>
  <c r="W6" i="4"/>
  <c r="W4" i="2"/>
  <c r="W5" i="2" s="1"/>
  <c r="X5" i="2" s="1"/>
  <c r="Z5" i="2" s="1"/>
  <c r="A15" i="3"/>
  <c r="A18" i="3" s="1"/>
  <c r="A21" i="3" s="1"/>
  <c r="A24" i="3" s="1"/>
  <c r="A27" i="3" s="1"/>
  <c r="T2" i="2"/>
  <c r="T3" i="2" s="1"/>
  <c r="T4" i="2" s="1"/>
  <c r="T5" i="2" s="1"/>
  <c r="T6" i="2" s="1"/>
  <c r="T7" i="2" s="1"/>
  <c r="T8" i="2" s="1"/>
  <c r="T9" i="2" s="1"/>
  <c r="T10" i="2" s="1"/>
  <c r="T11" i="2" s="1"/>
  <c r="T12" i="2" s="1"/>
  <c r="T13" i="2" s="1"/>
  <c r="T14" i="2" s="1"/>
  <c r="T15" i="2" s="1"/>
  <c r="T16" i="2" s="1"/>
  <c r="T17" i="2" s="1"/>
  <c r="T18" i="2" s="1"/>
  <c r="T19" i="2" s="1"/>
  <c r="T20" i="2" s="1"/>
  <c r="T21" i="2" s="1"/>
  <c r="T22" i="2" s="1"/>
  <c r="T23" i="2" s="1"/>
  <c r="T24" i="2" s="1"/>
  <c r="T25" i="2" s="1"/>
  <c r="T26" i="2" s="1"/>
  <c r="T27" i="2" s="1"/>
  <c r="T28" i="2" s="1"/>
  <c r="T29" i="2" s="1"/>
  <c r="T31" i="2" s="1"/>
  <c r="T32" i="2" s="1"/>
  <c r="T33" i="2" s="1"/>
  <c r="T34" i="2" s="1"/>
  <c r="T35" i="2" s="1"/>
  <c r="T36" i="2" s="1"/>
  <c r="T37" i="2" s="1"/>
  <c r="T38" i="2" s="1"/>
  <c r="T39" i="2" s="1"/>
  <c r="T40" i="2" s="1"/>
  <c r="T41" i="2" s="1"/>
  <c r="T42" i="2" s="1"/>
  <c r="T43" i="2" s="1"/>
  <c r="T44" i="2" s="1"/>
  <c r="T45" i="2" s="1"/>
  <c r="T46" i="2" s="1"/>
  <c r="T47" i="2" s="1"/>
  <c r="T48" i="2" s="1"/>
  <c r="T49" i="2" s="1"/>
  <c r="T50" i="2" s="1"/>
  <c r="T51" i="2" s="1"/>
  <c r="T52" i="2" s="1"/>
  <c r="T53" i="2" s="1"/>
  <c r="T54" i="2" s="1"/>
  <c r="T55" i="2" s="1"/>
  <c r="T56" i="2" s="1"/>
  <c r="T57" i="2" s="1"/>
  <c r="T58" i="2" s="1"/>
  <c r="T59" i="2" s="1"/>
  <c r="T60" i="2" s="1"/>
  <c r="T61" i="2" s="1"/>
  <c r="T62" i="2" s="1"/>
  <c r="T63" i="2" s="1"/>
  <c r="T64" i="2" s="1"/>
  <c r="T65" i="2" s="1"/>
  <c r="T66" i="2" s="1"/>
  <c r="T67" i="2" s="1"/>
  <c r="T68" i="2" s="1"/>
  <c r="T69" i="2" s="1"/>
  <c r="T70" i="2" s="1"/>
  <c r="T71" i="2" s="1"/>
  <c r="T72" i="2" s="1"/>
  <c r="T73" i="2" s="1"/>
  <c r="T74" i="2" s="1"/>
  <c r="T75" i="2" s="1"/>
  <c r="T76" i="2" s="1"/>
  <c r="T77" i="2" s="1"/>
  <c r="T78" i="2" s="1"/>
  <c r="T79" i="2" s="1"/>
  <c r="T80" i="2" s="1"/>
  <c r="T81" i="2" s="1"/>
  <c r="T82" i="2" s="1"/>
  <c r="T83" i="2" s="1"/>
  <c r="T84" i="2" s="1"/>
  <c r="T85" i="2" s="1"/>
  <c r="T86" i="2" s="1"/>
  <c r="T87" i="2" s="1"/>
  <c r="T88" i="2" s="1"/>
  <c r="T89" i="2" s="1"/>
  <c r="T90" i="2" s="1"/>
  <c r="T91" i="2" s="1"/>
  <c r="T92" i="2" s="1"/>
  <c r="T93" i="2" s="1"/>
  <c r="T94" i="2" s="1"/>
  <c r="T95" i="2" s="1"/>
  <c r="T96" i="2" s="1"/>
  <c r="T97" i="2" s="1"/>
  <c r="T98" i="2" s="1"/>
  <c r="T99" i="2" s="1"/>
  <c r="T100" i="2" s="1"/>
  <c r="T101" i="2" s="1"/>
  <c r="T102" i="2" s="1"/>
  <c r="T103" i="2" s="1"/>
  <c r="T104" i="2" s="1"/>
  <c r="T105" i="2" s="1"/>
  <c r="T106" i="2" s="1"/>
  <c r="T107" i="2" s="1"/>
  <c r="T108" i="2" s="1"/>
  <c r="T109" i="2" s="1"/>
  <c r="T110" i="2" s="1"/>
  <c r="T111" i="2" s="1"/>
  <c r="T112" i="2" s="1"/>
  <c r="T113" i="2" s="1"/>
  <c r="T114" i="2" s="1"/>
  <c r="T115" i="2" s="1"/>
  <c r="T116" i="2" s="1"/>
  <c r="T117" i="2" s="1"/>
  <c r="T118" i="2" s="1"/>
  <c r="T119" i="2" s="1"/>
  <c r="T120" i="2" s="1"/>
  <c r="T121" i="2" s="1"/>
  <c r="T122" i="2" s="1"/>
  <c r="T123" i="2" s="1"/>
  <c r="T124" i="2" s="1"/>
  <c r="T125" i="2" s="1"/>
  <c r="T126" i="2" s="1"/>
  <c r="T127" i="2" s="1"/>
  <c r="T128" i="2" s="1"/>
  <c r="T129" i="2" s="1"/>
  <c r="T130" i="2" s="1"/>
  <c r="T131" i="2" s="1"/>
  <c r="T132" i="2" s="1"/>
  <c r="T133" i="2" s="1"/>
  <c r="T134" i="2" s="1"/>
  <c r="T135" i="2" s="1"/>
  <c r="T136" i="2" s="1"/>
  <c r="T137" i="2" s="1"/>
  <c r="T138" i="2" s="1"/>
  <c r="T139" i="2" s="1"/>
  <c r="T140" i="2" s="1"/>
  <c r="T141" i="2" s="1"/>
  <c r="T142" i="2" s="1"/>
  <c r="T143" i="2" s="1"/>
  <c r="T144" i="2" s="1"/>
  <c r="T145" i="2" s="1"/>
  <c r="T146" i="2" s="1"/>
  <c r="T147" i="2" s="1"/>
  <c r="T148" i="2" s="1"/>
  <c r="T149" i="2" s="1"/>
  <c r="T150" i="2" s="1"/>
  <c r="T151" i="2" s="1"/>
  <c r="T152" i="2" s="1"/>
  <c r="T153" i="2" s="1"/>
  <c r="T154" i="2" s="1"/>
  <c r="T155" i="2" s="1"/>
  <c r="T156" i="2" s="1"/>
  <c r="T157" i="2" s="1"/>
  <c r="T158" i="2" s="1"/>
  <c r="T159" i="2" s="1"/>
  <c r="T160" i="2" s="1"/>
  <c r="T161" i="2" s="1"/>
  <c r="T162" i="2" s="1"/>
  <c r="T163" i="2" s="1"/>
  <c r="T164" i="2" s="1"/>
  <c r="T165" i="2" s="1"/>
  <c r="T166" i="2" s="1"/>
  <c r="T167" i="2" s="1"/>
  <c r="T168" i="2" s="1"/>
  <c r="T169" i="2" s="1"/>
  <c r="T170" i="2" s="1"/>
  <c r="T171" i="2" s="1"/>
  <c r="T172" i="2" s="1"/>
  <c r="T173" i="2" s="1"/>
  <c r="T174" i="2" s="1"/>
  <c r="T175" i="2" s="1"/>
  <c r="T176" i="2" s="1"/>
  <c r="T177" i="2" s="1"/>
  <c r="T178" i="2" s="1"/>
  <c r="T179" i="2" s="1"/>
  <c r="T180" i="2" s="1"/>
  <c r="T181" i="2" s="1"/>
  <c r="AI4" i="2"/>
  <c r="W7" i="4" l="1"/>
  <c r="X6" i="4"/>
  <c r="Z6" i="4" s="1"/>
  <c r="W6" i="2"/>
  <c r="X4" i="2"/>
  <c r="Z4" i="2" s="1"/>
  <c r="X6" i="2"/>
  <c r="Z6" i="2" s="1"/>
  <c r="W7" i="2"/>
  <c r="A17" i="3"/>
  <c r="A20" i="3"/>
  <c r="A14" i="3"/>
  <c r="A12" i="3"/>
  <c r="A11" i="3"/>
  <c r="A10" i="3"/>
  <c r="A9" i="3"/>
  <c r="A8" i="3"/>
  <c r="A7" i="3"/>
  <c r="A6" i="3"/>
  <c r="A5" i="3"/>
  <c r="A4" i="3"/>
  <c r="A3" i="3"/>
  <c r="A2" i="3"/>
  <c r="V3" i="2"/>
  <c r="V4" i="2" s="1"/>
  <c r="V5" i="2" s="1"/>
  <c r="V6" i="2" s="1"/>
  <c r="V7" i="2" s="1"/>
  <c r="V8" i="2" s="1"/>
  <c r="V9" i="2" s="1"/>
  <c r="V10" i="2" s="1"/>
  <c r="V11" i="2" s="1"/>
  <c r="V12" i="2" s="1"/>
  <c r="V13" i="2" s="1"/>
  <c r="V14" i="2" s="1"/>
  <c r="V15" i="2" s="1"/>
  <c r="V16" i="2" s="1"/>
  <c r="V17" i="2" s="1"/>
  <c r="V18" i="2" s="1"/>
  <c r="V19" i="2" s="1"/>
  <c r="V20" i="2" s="1"/>
  <c r="V21" i="2" s="1"/>
  <c r="V22" i="2" s="1"/>
  <c r="V23" i="2" s="1"/>
  <c r="V24" i="2" s="1"/>
  <c r="V25" i="2" s="1"/>
  <c r="V26" i="2" s="1"/>
  <c r="V27" i="2" s="1"/>
  <c r="V28" i="2" s="1"/>
  <c r="V29" i="2" s="1"/>
  <c r="V31" i="2" s="1"/>
  <c r="V32" i="2" s="1"/>
  <c r="V33" i="2" s="1"/>
  <c r="V34" i="2" s="1"/>
  <c r="V35" i="2" s="1"/>
  <c r="V36" i="2" s="1"/>
  <c r="V37" i="2" s="1"/>
  <c r="V38" i="2" s="1"/>
  <c r="V39" i="2" s="1"/>
  <c r="V40" i="2" s="1"/>
  <c r="V41" i="2" s="1"/>
  <c r="V42" i="2" s="1"/>
  <c r="V43" i="2" s="1"/>
  <c r="V44" i="2" s="1"/>
  <c r="V45" i="2" s="1"/>
  <c r="V46" i="2" s="1"/>
  <c r="V47" i="2" s="1"/>
  <c r="V48" i="2" s="1"/>
  <c r="V49" i="2" s="1"/>
  <c r="V50" i="2" s="1"/>
  <c r="V51" i="2" s="1"/>
  <c r="V52" i="2" s="1"/>
  <c r="V53" i="2" s="1"/>
  <c r="V54" i="2" s="1"/>
  <c r="V55" i="2" s="1"/>
  <c r="V56" i="2" s="1"/>
  <c r="V57" i="2" s="1"/>
  <c r="V58" i="2" s="1"/>
  <c r="V59" i="2" s="1"/>
  <c r="V60" i="2" s="1"/>
  <c r="V61" i="2" s="1"/>
  <c r="V62" i="2" s="1"/>
  <c r="V63" i="2" s="1"/>
  <c r="V64" i="2" s="1"/>
  <c r="V65" i="2" s="1"/>
  <c r="V66" i="2" s="1"/>
  <c r="V67" i="2" s="1"/>
  <c r="V68" i="2" s="1"/>
  <c r="V69" i="2" s="1"/>
  <c r="V70" i="2" s="1"/>
  <c r="V71" i="2" s="1"/>
  <c r="V72" i="2" s="1"/>
  <c r="V73" i="2" s="1"/>
  <c r="V74" i="2" s="1"/>
  <c r="V75" i="2" s="1"/>
  <c r="V76" i="2" s="1"/>
  <c r="V77" i="2" s="1"/>
  <c r="V78" i="2" s="1"/>
  <c r="V79" i="2" s="1"/>
  <c r="V80" i="2" s="1"/>
  <c r="V81" i="2" s="1"/>
  <c r="V82" i="2" s="1"/>
  <c r="V83" i="2" s="1"/>
  <c r="V84" i="2" s="1"/>
  <c r="V85" i="2" s="1"/>
  <c r="V86" i="2" s="1"/>
  <c r="V87" i="2" s="1"/>
  <c r="V88" i="2" s="1"/>
  <c r="V89" i="2" s="1"/>
  <c r="V90" i="2" s="1"/>
  <c r="V91" i="2" s="1"/>
  <c r="V92" i="2" s="1"/>
  <c r="L12" i="2"/>
  <c r="AN10" i="2"/>
  <c r="AH9" i="2"/>
  <c r="AH7" i="2"/>
  <c r="AH6" i="2"/>
  <c r="AN6" i="2"/>
  <c r="AN9" i="2" s="1"/>
  <c r="AI5" i="2"/>
  <c r="AO3" i="2"/>
  <c r="AN3" i="2"/>
  <c r="AI3" i="2"/>
  <c r="AO2" i="2"/>
  <c r="AN2" i="2"/>
  <c r="AI2" i="2"/>
  <c r="X7" i="4" l="1"/>
  <c r="Z7" i="4" s="1"/>
  <c r="W8" i="4"/>
  <c r="B13" i="3"/>
  <c r="A13" i="3"/>
  <c r="W8" i="2"/>
  <c r="X7" i="2"/>
  <c r="Z7" i="2" s="1"/>
  <c r="AN7" i="2"/>
  <c r="W9" i="4" l="1"/>
  <c r="X8" i="4"/>
  <c r="Z8" i="4" s="1"/>
  <c r="X8" i="2"/>
  <c r="Z8" i="2" s="1"/>
  <c r="W9" i="2"/>
  <c r="X9" i="4" l="1"/>
  <c r="Z9" i="4" s="1"/>
  <c r="W10" i="4"/>
  <c r="X9" i="2"/>
  <c r="Z9" i="2" s="1"/>
  <c r="W10" i="2"/>
  <c r="W11" i="4" l="1"/>
  <c r="X10" i="4"/>
  <c r="Z10" i="4" s="1"/>
  <c r="X10" i="2"/>
  <c r="Z10" i="2" s="1"/>
  <c r="W11" i="2"/>
  <c r="X11" i="4" l="1"/>
  <c r="Z11" i="4" s="1"/>
  <c r="W12" i="4"/>
  <c r="W12" i="2"/>
  <c r="X11" i="2"/>
  <c r="Z11" i="2" s="1"/>
  <c r="W13" i="4" l="1"/>
  <c r="X12" i="4"/>
  <c r="Z12" i="4" s="1"/>
  <c r="X12" i="2"/>
  <c r="Z12" i="2" s="1"/>
  <c r="W13" i="2"/>
  <c r="W14" i="4" l="1"/>
  <c r="X13" i="4"/>
  <c r="Z13" i="4" s="1"/>
  <c r="X13" i="2"/>
  <c r="Z13" i="2" s="1"/>
  <c r="W14" i="2"/>
  <c r="W15" i="4" l="1"/>
  <c r="X14" i="4"/>
  <c r="Z14" i="4" s="1"/>
  <c r="X14" i="2"/>
  <c r="Z14" i="2" s="1"/>
  <c r="W15" i="2"/>
  <c r="W16" i="4" l="1"/>
  <c r="X15" i="4"/>
  <c r="Z15" i="4" s="1"/>
  <c r="W16" i="2"/>
  <c r="X15" i="2"/>
  <c r="Z15" i="2" s="1"/>
  <c r="W17" i="4" l="1"/>
  <c r="X16" i="4"/>
  <c r="Z16" i="4" s="1"/>
  <c r="X16" i="2"/>
  <c r="Z16" i="2" s="1"/>
  <c r="W17" i="2"/>
  <c r="X17" i="4" l="1"/>
  <c r="Z17" i="4" s="1"/>
  <c r="W18" i="4"/>
  <c r="X17" i="2"/>
  <c r="Z17" i="2" s="1"/>
  <c r="W18" i="2"/>
  <c r="W19" i="4" l="1"/>
  <c r="X18" i="4"/>
  <c r="Z18" i="4" s="1"/>
  <c r="X18" i="2"/>
  <c r="Z18" i="2" s="1"/>
  <c r="W19" i="2"/>
  <c r="W20" i="4" l="1"/>
  <c r="X19" i="4"/>
  <c r="Z19" i="4" s="1"/>
  <c r="W20" i="2"/>
  <c r="X19" i="2"/>
  <c r="Z19" i="2" s="1"/>
  <c r="X20" i="4" l="1"/>
  <c r="Z20" i="4" s="1"/>
  <c r="W21" i="4"/>
  <c r="X20" i="2"/>
  <c r="Z20" i="2" s="1"/>
  <c r="W21" i="2"/>
  <c r="W22" i="4" l="1"/>
  <c r="X21" i="4"/>
  <c r="Z21" i="4" s="1"/>
  <c r="X21" i="2"/>
  <c r="Z21" i="2" s="1"/>
  <c r="W22" i="2"/>
  <c r="W23" i="4" l="1"/>
  <c r="X22" i="4"/>
  <c r="Z22" i="4" s="1"/>
  <c r="X22" i="2"/>
  <c r="Z22" i="2" s="1"/>
  <c r="W23" i="2"/>
  <c r="W24" i="4" l="1"/>
  <c r="X23" i="4"/>
  <c r="Z23" i="4" s="1"/>
  <c r="W24" i="2"/>
  <c r="X23" i="2"/>
  <c r="Z23" i="2" s="1"/>
  <c r="X24" i="4" l="1"/>
  <c r="Z24" i="4" s="1"/>
  <c r="W25" i="4"/>
  <c r="X24" i="2"/>
  <c r="Z24" i="2" s="1"/>
  <c r="W25" i="2"/>
  <c r="W26" i="4" l="1"/>
  <c r="X25" i="4"/>
  <c r="Z25" i="4" s="1"/>
  <c r="X25" i="2"/>
  <c r="Z25" i="2" s="1"/>
  <c r="W26" i="2"/>
  <c r="X26" i="4" l="1"/>
  <c r="Z26" i="4" s="1"/>
  <c r="W27" i="4"/>
  <c r="X26" i="2"/>
  <c r="Z26" i="2" s="1"/>
  <c r="W27" i="2"/>
  <c r="W28" i="4" l="1"/>
  <c r="X27" i="4"/>
  <c r="Z27" i="4" s="1"/>
  <c r="W28" i="2"/>
  <c r="X27" i="2"/>
  <c r="Z27" i="2" s="1"/>
  <c r="W29" i="4" l="1"/>
  <c r="X28" i="4"/>
  <c r="Z28" i="4" s="1"/>
  <c r="X28" i="2"/>
  <c r="Z28" i="2" s="1"/>
  <c r="W29" i="2"/>
  <c r="X29" i="4" l="1"/>
  <c r="Z29" i="4" s="1"/>
  <c r="W30" i="4"/>
  <c r="X29" i="2"/>
  <c r="Z29" i="2" s="1"/>
  <c r="W31" i="2"/>
  <c r="W31" i="4" l="1"/>
  <c r="X30" i="4"/>
  <c r="Z30" i="4" s="1"/>
  <c r="X31" i="2"/>
  <c r="Z31" i="2" s="1"/>
  <c r="W32" i="2"/>
  <c r="X31" i="4" l="1"/>
  <c r="Z31" i="4" s="1"/>
  <c r="W32" i="4"/>
  <c r="W33" i="2"/>
  <c r="X32" i="2"/>
  <c r="Z32" i="2" s="1"/>
  <c r="W33" i="4" l="1"/>
  <c r="X32" i="4"/>
  <c r="Z32" i="4" s="1"/>
  <c r="X33" i="2"/>
  <c r="Z33" i="2" s="1"/>
  <c r="W34" i="2"/>
  <c r="W34" i="4" l="1"/>
  <c r="X33" i="4"/>
  <c r="Z33" i="4" s="1"/>
  <c r="X34" i="2"/>
  <c r="Z34" i="2" s="1"/>
  <c r="W35" i="2"/>
  <c r="W35" i="4" l="1"/>
  <c r="X34" i="4"/>
  <c r="Z34" i="4" s="1"/>
  <c r="X35" i="2"/>
  <c r="Z35" i="2" s="1"/>
  <c r="W36" i="2"/>
  <c r="W36" i="4" l="1"/>
  <c r="X35" i="4"/>
  <c r="Z35" i="4" s="1"/>
  <c r="W37" i="2"/>
  <c r="X36" i="2"/>
  <c r="Z36" i="2" s="1"/>
  <c r="X36" i="4" l="1"/>
  <c r="Z36" i="4" s="1"/>
  <c r="W37" i="4"/>
  <c r="X37" i="2"/>
  <c r="Z37" i="2" s="1"/>
  <c r="W38" i="2"/>
  <c r="W38" i="4" l="1"/>
  <c r="X37" i="4"/>
  <c r="Z37" i="4" s="1"/>
  <c r="X38" i="2"/>
  <c r="Z38" i="2" s="1"/>
  <c r="W39" i="2"/>
  <c r="X38" i="4" l="1"/>
  <c r="Z38" i="4" s="1"/>
  <c r="W39" i="4"/>
  <c r="X39" i="2"/>
  <c r="Z39" i="2" s="1"/>
  <c r="W40" i="2"/>
  <c r="W40" i="4" l="1"/>
  <c r="X39" i="4"/>
  <c r="Z39" i="4" s="1"/>
  <c r="W41" i="2"/>
  <c r="X40" i="2"/>
  <c r="Z40" i="2" s="1"/>
  <c r="W41" i="4" l="1"/>
  <c r="X40" i="4"/>
  <c r="Z40" i="4" s="1"/>
  <c r="X41" i="2"/>
  <c r="Z41" i="2" s="1"/>
  <c r="W42" i="2"/>
  <c r="X41" i="4" l="1"/>
  <c r="Z41" i="4" s="1"/>
  <c r="W42" i="4"/>
  <c r="X42" i="2"/>
  <c r="Z42" i="2" s="1"/>
  <c r="W43" i="2"/>
  <c r="W43" i="4" l="1"/>
  <c r="X42" i="4"/>
  <c r="Z42" i="4" s="1"/>
  <c r="X43" i="2"/>
  <c r="Z43" i="2" s="1"/>
  <c r="W44" i="2"/>
  <c r="X43" i="4" l="1"/>
  <c r="Z43" i="4" s="1"/>
  <c r="W44" i="4"/>
  <c r="W45" i="2"/>
  <c r="X44" i="2"/>
  <c r="Z44" i="2" s="1"/>
  <c r="W45" i="4" l="1"/>
  <c r="X44" i="4"/>
  <c r="Z44" i="4" s="1"/>
  <c r="X45" i="2"/>
  <c r="Z45" i="2" s="1"/>
  <c r="W46" i="2"/>
  <c r="W46" i="4" l="1"/>
  <c r="X45" i="4"/>
  <c r="Z45" i="4" s="1"/>
  <c r="X46" i="2"/>
  <c r="Z46" i="2" s="1"/>
  <c r="W47" i="2"/>
  <c r="W47" i="4" l="1"/>
  <c r="X46" i="4"/>
  <c r="Z46" i="4" s="1"/>
  <c r="X47" i="2"/>
  <c r="Z47" i="2" s="1"/>
  <c r="W48" i="2"/>
  <c r="W48" i="4" l="1"/>
  <c r="X47" i="4"/>
  <c r="Z47" i="4" s="1"/>
  <c r="W49" i="2"/>
  <c r="X48" i="2"/>
  <c r="Z48" i="2" s="1"/>
  <c r="X48" i="4" l="1"/>
  <c r="Z48" i="4" s="1"/>
  <c r="W49" i="4"/>
  <c r="X49" i="2"/>
  <c r="Z49" i="2" s="1"/>
  <c r="W50" i="2"/>
  <c r="W50" i="4" l="1"/>
  <c r="X49" i="4"/>
  <c r="Z49" i="4" s="1"/>
  <c r="X50" i="2"/>
  <c r="Z50" i="2" s="1"/>
  <c r="W51" i="2"/>
  <c r="X50" i="4" l="1"/>
  <c r="Z50" i="4" s="1"/>
  <c r="W51" i="4"/>
  <c r="X51" i="2"/>
  <c r="Z51" i="2" s="1"/>
  <c r="W52" i="2"/>
  <c r="W52" i="4" l="1"/>
  <c r="X51" i="4"/>
  <c r="Z51" i="4" s="1"/>
  <c r="W53" i="2"/>
  <c r="X52" i="2"/>
  <c r="Z52" i="2" s="1"/>
  <c r="W53" i="4" l="1"/>
  <c r="X52" i="4"/>
  <c r="Z52" i="4" s="1"/>
  <c r="X53" i="2"/>
  <c r="Z53" i="2" s="1"/>
  <c r="W54" i="2"/>
  <c r="X53" i="4" l="1"/>
  <c r="Z53" i="4" s="1"/>
  <c r="W54" i="4"/>
  <c r="X54" i="2"/>
  <c r="Z54" i="2" s="1"/>
  <c r="W55" i="2"/>
  <c r="W55" i="4" l="1"/>
  <c r="X54" i="4"/>
  <c r="Z54" i="4" s="1"/>
  <c r="X55" i="2"/>
  <c r="Z55" i="2" s="1"/>
  <c r="W56" i="2"/>
  <c r="X55" i="4" l="1"/>
  <c r="Z55" i="4" s="1"/>
  <c r="W56" i="4"/>
  <c r="W57" i="2"/>
  <c r="X56" i="2"/>
  <c r="Z56" i="2" s="1"/>
  <c r="W57" i="4" l="1"/>
  <c r="X56" i="4"/>
  <c r="Z56" i="4" s="1"/>
  <c r="X57" i="2"/>
  <c r="Z57" i="2" s="1"/>
  <c r="W58" i="2"/>
  <c r="W58" i="4" l="1"/>
  <c r="X57" i="4"/>
  <c r="Z57" i="4" s="1"/>
  <c r="X58" i="2"/>
  <c r="Z58" i="2" s="1"/>
  <c r="W59" i="2"/>
  <c r="W59" i="4" l="1"/>
  <c r="X58" i="4"/>
  <c r="Z58" i="4" s="1"/>
  <c r="X59" i="2"/>
  <c r="Z59" i="2" s="1"/>
  <c r="W60" i="2"/>
  <c r="W60" i="4" l="1"/>
  <c r="X59" i="4"/>
  <c r="Z59" i="4" s="1"/>
  <c r="W61" i="2"/>
  <c r="X60" i="2"/>
  <c r="Z60" i="2" s="1"/>
  <c r="X60" i="4" l="1"/>
  <c r="Z60" i="4" s="1"/>
  <c r="W61" i="4"/>
  <c r="X61" i="2"/>
  <c r="Z61" i="2" s="1"/>
  <c r="W62" i="2"/>
  <c r="W62" i="4" l="1"/>
  <c r="X61" i="4"/>
  <c r="Z61" i="4" s="1"/>
  <c r="X62" i="2"/>
  <c r="Z62" i="2" s="1"/>
  <c r="W63" i="2"/>
  <c r="X62" i="4" l="1"/>
  <c r="Z62" i="4" s="1"/>
  <c r="W63" i="4"/>
  <c r="X63" i="2"/>
  <c r="Z63" i="2" s="1"/>
  <c r="W64" i="2"/>
  <c r="W64" i="4" l="1"/>
  <c r="X63" i="4"/>
  <c r="Z63" i="4" s="1"/>
  <c r="W65" i="2"/>
  <c r="X64" i="2"/>
  <c r="Z64" i="2" s="1"/>
  <c r="W65" i="4" l="1"/>
  <c r="X64" i="4"/>
  <c r="Z64" i="4" s="1"/>
  <c r="X65" i="2"/>
  <c r="Z65" i="2" s="1"/>
  <c r="W66" i="2"/>
  <c r="X65" i="4" l="1"/>
  <c r="Z65" i="4" s="1"/>
  <c r="W66" i="4"/>
  <c r="X66" i="2"/>
  <c r="Z66" i="2" s="1"/>
  <c r="W67" i="2"/>
  <c r="W67" i="4" l="1"/>
  <c r="X66" i="4"/>
  <c r="Z66" i="4" s="1"/>
  <c r="X67" i="2"/>
  <c r="Z67" i="2" s="1"/>
  <c r="W68" i="2"/>
  <c r="W68" i="4" l="1"/>
  <c r="X67" i="4"/>
  <c r="Z67" i="4" s="1"/>
  <c r="W69" i="2"/>
  <c r="X68" i="2"/>
  <c r="Z68" i="2" s="1"/>
  <c r="W69" i="4" l="1"/>
  <c r="X68" i="4"/>
  <c r="Z68" i="4" s="1"/>
  <c r="X69" i="2"/>
  <c r="Z69" i="2" s="1"/>
  <c r="W70" i="2"/>
  <c r="W70" i="4" l="1"/>
  <c r="X69" i="4"/>
  <c r="Z69" i="4" s="1"/>
  <c r="X70" i="2"/>
  <c r="Z70" i="2" s="1"/>
  <c r="W71" i="2"/>
  <c r="W71" i="4" l="1"/>
  <c r="X70" i="4"/>
  <c r="Z70" i="4" s="1"/>
  <c r="X71" i="2"/>
  <c r="Z71" i="2" s="1"/>
  <c r="W72" i="2"/>
  <c r="X71" i="4" l="1"/>
  <c r="Z71" i="4" s="1"/>
  <c r="W72" i="4"/>
  <c r="W73" i="2"/>
  <c r="X72" i="2"/>
  <c r="Z72" i="2" s="1"/>
  <c r="W73" i="4" l="1"/>
  <c r="X72" i="4"/>
  <c r="Z72" i="4" s="1"/>
  <c r="X73" i="2"/>
  <c r="Z73" i="2" s="1"/>
  <c r="W74" i="2"/>
  <c r="X73" i="4" l="1"/>
  <c r="Z73" i="4" s="1"/>
  <c r="W74" i="4"/>
  <c r="X74" i="2"/>
  <c r="Z74" i="2" s="1"/>
  <c r="W75" i="2"/>
  <c r="W75" i="4" l="1"/>
  <c r="X74" i="4"/>
  <c r="Z74" i="4" s="1"/>
  <c r="X75" i="2"/>
  <c r="Z75" i="2" s="1"/>
  <c r="W76" i="2"/>
  <c r="W76" i="4" l="1"/>
  <c r="X75" i="4"/>
  <c r="Z75" i="4" s="1"/>
  <c r="W77" i="2"/>
  <c r="X76" i="2"/>
  <c r="Z76" i="2" s="1"/>
  <c r="X76" i="4" l="1"/>
  <c r="Z76" i="4" s="1"/>
  <c r="W77" i="4"/>
  <c r="X77" i="2"/>
  <c r="Z77" i="2" s="1"/>
  <c r="W78" i="2"/>
  <c r="W78" i="4" l="1"/>
  <c r="X77" i="4"/>
  <c r="Z77" i="4" s="1"/>
  <c r="X78" i="2"/>
  <c r="Z78" i="2" s="1"/>
  <c r="W79" i="2"/>
  <c r="X78" i="4" l="1"/>
  <c r="Z78" i="4" s="1"/>
  <c r="W79" i="4"/>
  <c r="X79" i="2"/>
  <c r="Z79" i="2" s="1"/>
  <c r="W80" i="2"/>
  <c r="W80" i="4" l="1"/>
  <c r="X79" i="4"/>
  <c r="Z79" i="4" s="1"/>
  <c r="W81" i="2"/>
  <c r="X80" i="2"/>
  <c r="Z80" i="2" s="1"/>
  <c r="W81" i="4" l="1"/>
  <c r="X80" i="4"/>
  <c r="Z80" i="4" s="1"/>
  <c r="X81" i="2"/>
  <c r="Z81" i="2" s="1"/>
  <c r="W82" i="2"/>
  <c r="W82" i="4" l="1"/>
  <c r="X81" i="4"/>
  <c r="Z81" i="4" s="1"/>
  <c r="X82" i="2"/>
  <c r="Z82" i="2" s="1"/>
  <c r="W83" i="2"/>
  <c r="W83" i="4" l="1"/>
  <c r="X82" i="4"/>
  <c r="Z82" i="4" s="1"/>
  <c r="X83" i="2"/>
  <c r="Z83" i="2" s="1"/>
  <c r="W84" i="2"/>
  <c r="X83" i="4" l="1"/>
  <c r="Z83" i="4" s="1"/>
  <c r="W84" i="4"/>
  <c r="W85" i="2"/>
  <c r="X84" i="2"/>
  <c r="Z84" i="2" s="1"/>
  <c r="W85" i="4" l="1"/>
  <c r="X84" i="4"/>
  <c r="Z84" i="4" s="1"/>
  <c r="X85" i="2"/>
  <c r="Z85" i="2" s="1"/>
  <c r="W86" i="2"/>
  <c r="X85" i="4" l="1"/>
  <c r="Z85" i="4" s="1"/>
  <c r="W86" i="4"/>
  <c r="X86" i="2"/>
  <c r="Z86" i="2" s="1"/>
  <c r="W87" i="2"/>
  <c r="W87" i="4" l="1"/>
  <c r="X86" i="4"/>
  <c r="Z86" i="4" s="1"/>
  <c r="X87" i="2"/>
  <c r="Z87" i="2" s="1"/>
  <c r="W88" i="2"/>
  <c r="W88" i="4" l="1"/>
  <c r="X87" i="4"/>
  <c r="Z87" i="4" s="1"/>
  <c r="W89" i="2"/>
  <c r="X88" i="2"/>
  <c r="Z88" i="2" s="1"/>
  <c r="X88" i="4" l="1"/>
  <c r="Z88" i="4" s="1"/>
  <c r="W89" i="4"/>
  <c r="X89" i="2"/>
  <c r="Z89" i="2" s="1"/>
  <c r="W90" i="2"/>
  <c r="W90" i="4" l="1"/>
  <c r="X89" i="4"/>
  <c r="Z89" i="4" s="1"/>
  <c r="X90" i="2"/>
  <c r="Z90" i="2" s="1"/>
  <c r="W91" i="2"/>
  <c r="X90" i="4" l="1"/>
  <c r="Z90" i="4" s="1"/>
  <c r="W91" i="4"/>
  <c r="X91" i="2"/>
  <c r="Z91" i="2" s="1"/>
  <c r="W92" i="2"/>
  <c r="W92" i="4" l="1"/>
  <c r="X91" i="4"/>
  <c r="Z91" i="4" s="1"/>
  <c r="W93" i="2"/>
  <c r="X92" i="2"/>
  <c r="Z92" i="2" s="1"/>
  <c r="W93" i="4" l="1"/>
  <c r="X92" i="4"/>
  <c r="Z92" i="4" s="1"/>
  <c r="W94" i="2"/>
  <c r="X93" i="2"/>
  <c r="Z93" i="2" s="1"/>
  <c r="X93" i="4" l="1"/>
  <c r="Z93" i="4" s="1"/>
  <c r="W94" i="4"/>
  <c r="X94" i="2"/>
  <c r="Z94" i="2" s="1"/>
  <c r="W95" i="2"/>
  <c r="W95" i="4" l="1"/>
  <c r="X94" i="4"/>
  <c r="Z94" i="4" s="1"/>
  <c r="X95" i="2"/>
  <c r="Z95" i="2" s="1"/>
  <c r="W96" i="2"/>
  <c r="W96" i="4" l="1"/>
  <c r="X95" i="4"/>
  <c r="Z95" i="4" s="1"/>
  <c r="W97" i="2"/>
  <c r="X96" i="2"/>
  <c r="Z96" i="2" s="1"/>
  <c r="X96" i="4" l="1"/>
  <c r="Z96" i="4" s="1"/>
  <c r="W97" i="4"/>
  <c r="W98" i="2"/>
  <c r="X97" i="2"/>
  <c r="Z97" i="2" s="1"/>
  <c r="W98" i="4" l="1"/>
  <c r="X97" i="4"/>
  <c r="Z97" i="4" s="1"/>
  <c r="X98" i="2"/>
  <c r="Z98" i="2" s="1"/>
  <c r="W99" i="2"/>
  <c r="W99" i="4" l="1"/>
  <c r="X98" i="4"/>
  <c r="Z98" i="4" s="1"/>
  <c r="X99" i="2"/>
  <c r="Z99" i="2" s="1"/>
  <c r="W100" i="2"/>
  <c r="X99" i="4" l="1"/>
  <c r="Z99" i="4" s="1"/>
  <c r="W100" i="4"/>
  <c r="W101" i="2"/>
  <c r="X100" i="2"/>
  <c r="Z100" i="2" s="1"/>
  <c r="W101" i="4" l="1"/>
  <c r="X100" i="4"/>
  <c r="Z100" i="4" s="1"/>
  <c r="W102" i="2"/>
  <c r="X101" i="2"/>
  <c r="Z101" i="2" s="1"/>
  <c r="W102" i="4" l="1"/>
  <c r="X101" i="4"/>
  <c r="Z101" i="4" s="1"/>
  <c r="X102" i="2"/>
  <c r="Z102" i="2" s="1"/>
  <c r="W103" i="2"/>
  <c r="X102" i="4" l="1"/>
  <c r="Z102" i="4" s="1"/>
  <c r="W103" i="4"/>
  <c r="X103" i="2"/>
  <c r="Z103" i="2" s="1"/>
  <c r="W104" i="2"/>
  <c r="W104" i="4" l="1"/>
  <c r="X103" i="4"/>
  <c r="Z103" i="4" s="1"/>
  <c r="W105" i="2"/>
  <c r="X104" i="2"/>
  <c r="Z104" i="2" s="1"/>
  <c r="W105" i="4" l="1"/>
  <c r="X104" i="4"/>
  <c r="Z104" i="4" s="1"/>
  <c r="W106" i="2"/>
  <c r="X105" i="2"/>
  <c r="Z105" i="2" s="1"/>
  <c r="X105" i="4" l="1"/>
  <c r="Z105" i="4" s="1"/>
  <c r="W106" i="4"/>
  <c r="X106" i="2"/>
  <c r="Z106" i="2" s="1"/>
  <c r="W107" i="2"/>
  <c r="W107" i="4" l="1"/>
  <c r="X106" i="4"/>
  <c r="Z106" i="4" s="1"/>
  <c r="X107" i="2"/>
  <c r="Z107" i="2" s="1"/>
  <c r="W108" i="2"/>
  <c r="W108" i="4" l="1"/>
  <c r="X107" i="4"/>
  <c r="Z107" i="4" s="1"/>
  <c r="W109" i="2"/>
  <c r="X108" i="2"/>
  <c r="Z108" i="2" s="1"/>
  <c r="X108" i="4" l="1"/>
  <c r="Z108" i="4" s="1"/>
  <c r="W109" i="4"/>
  <c r="W110" i="2"/>
  <c r="X109" i="2"/>
  <c r="Z109" i="2" s="1"/>
  <c r="W110" i="4" l="1"/>
  <c r="X109" i="4"/>
  <c r="Z109" i="4" s="1"/>
  <c r="X110" i="2"/>
  <c r="Z110" i="2" s="1"/>
  <c r="W111" i="2"/>
  <c r="W111" i="4" l="1"/>
  <c r="X110" i="4"/>
  <c r="Z110" i="4" s="1"/>
  <c r="X111" i="2"/>
  <c r="Z111" i="2" s="1"/>
  <c r="W112" i="2"/>
  <c r="X111" i="4" l="1"/>
  <c r="Z111" i="4" s="1"/>
  <c r="W112" i="4"/>
  <c r="W113" i="2"/>
  <c r="X112" i="2"/>
  <c r="Z112" i="2" s="1"/>
  <c r="W113" i="4" l="1"/>
  <c r="X112" i="4"/>
  <c r="Z112" i="4" s="1"/>
  <c r="W114" i="2"/>
  <c r="X113" i="2"/>
  <c r="Z113" i="2" s="1"/>
  <c r="W114" i="4" l="1"/>
  <c r="X113" i="4"/>
  <c r="Z113" i="4" s="1"/>
  <c r="X114" i="2"/>
  <c r="Z114" i="2" s="1"/>
  <c r="W115" i="2"/>
  <c r="X114" i="4" l="1"/>
  <c r="Z114" i="4" s="1"/>
  <c r="W115" i="4"/>
  <c r="X115" i="2"/>
  <c r="Z115" i="2" s="1"/>
  <c r="W116" i="2"/>
  <c r="W116" i="4" l="1"/>
  <c r="X115" i="4"/>
  <c r="Z115" i="4" s="1"/>
  <c r="W117" i="2"/>
  <c r="X116" i="2"/>
  <c r="Z116" i="2" s="1"/>
  <c r="W117" i="4" l="1"/>
  <c r="X116" i="4"/>
  <c r="Z116" i="4" s="1"/>
  <c r="W118" i="2"/>
  <c r="X117" i="2"/>
  <c r="Z117" i="2" s="1"/>
  <c r="X117" i="4" l="1"/>
  <c r="Z117" i="4" s="1"/>
  <c r="W118" i="4"/>
  <c r="X118" i="2"/>
  <c r="Z118" i="2" s="1"/>
  <c r="W119" i="2"/>
  <c r="W119" i="4" l="1"/>
  <c r="X118" i="4"/>
  <c r="Z118" i="4" s="1"/>
  <c r="X119" i="2"/>
  <c r="Z119" i="2" s="1"/>
  <c r="W120" i="2"/>
  <c r="W120" i="4" l="1"/>
  <c r="X119" i="4"/>
  <c r="Z119" i="4" s="1"/>
  <c r="W121" i="2"/>
  <c r="X120" i="2"/>
  <c r="Z120" i="2" s="1"/>
  <c r="X120" i="4" l="1"/>
  <c r="Z120" i="4" s="1"/>
  <c r="W121" i="4"/>
  <c r="W122" i="2"/>
  <c r="X121" i="2"/>
  <c r="Z121" i="2" s="1"/>
  <c r="W122" i="4" l="1"/>
  <c r="X121" i="4"/>
  <c r="Z121" i="4" s="1"/>
  <c r="X122" i="2"/>
  <c r="Z122" i="2" s="1"/>
  <c r="W123" i="2"/>
  <c r="W123" i="4" l="1"/>
  <c r="X122" i="4"/>
  <c r="Z122" i="4" s="1"/>
  <c r="X123" i="2"/>
  <c r="Z123" i="2" s="1"/>
  <c r="W124" i="2"/>
  <c r="X123" i="4" l="1"/>
  <c r="Z123" i="4" s="1"/>
  <c r="W124" i="4"/>
  <c r="W125" i="2"/>
  <c r="X124" i="2"/>
  <c r="Z124" i="2" s="1"/>
  <c r="W125" i="4" l="1"/>
  <c r="X124" i="4"/>
  <c r="Z124" i="4" s="1"/>
  <c r="W126" i="2"/>
  <c r="X125" i="2"/>
  <c r="Z125" i="2" s="1"/>
  <c r="W126" i="4" l="1"/>
  <c r="X125" i="4"/>
  <c r="Z125" i="4" s="1"/>
  <c r="X126" i="2"/>
  <c r="Z126" i="2" s="1"/>
  <c r="W127" i="2"/>
  <c r="X126" i="4" l="1"/>
  <c r="Z126" i="4" s="1"/>
  <c r="W127" i="4"/>
  <c r="X127" i="2"/>
  <c r="Z127" i="2" s="1"/>
  <c r="W128" i="2"/>
  <c r="W128" i="4" l="1"/>
  <c r="X127" i="4"/>
  <c r="Z127" i="4" s="1"/>
  <c r="W129" i="2"/>
  <c r="X128" i="2"/>
  <c r="Z128" i="2" s="1"/>
  <c r="W129" i="4" l="1"/>
  <c r="X128" i="4"/>
  <c r="Z128" i="4" s="1"/>
  <c r="W130" i="2"/>
  <c r="X129" i="2"/>
  <c r="Z129" i="2" s="1"/>
  <c r="X129" i="4" l="1"/>
  <c r="Z129" i="4" s="1"/>
  <c r="W130" i="4"/>
  <c r="X130" i="2"/>
  <c r="Z130" i="2" s="1"/>
  <c r="W131" i="2"/>
  <c r="W131" i="4" l="1"/>
  <c r="X130" i="4"/>
  <c r="Z130" i="4" s="1"/>
  <c r="X131" i="2"/>
  <c r="Z131" i="2" s="1"/>
  <c r="W132" i="2"/>
  <c r="W132" i="4" l="1"/>
  <c r="X131" i="4"/>
  <c r="Z131" i="4" s="1"/>
  <c r="W133" i="2"/>
  <c r="X132" i="2"/>
  <c r="Z132" i="2" s="1"/>
  <c r="X132" i="4" l="1"/>
  <c r="Z132" i="4" s="1"/>
  <c r="W133" i="4"/>
  <c r="W134" i="2"/>
  <c r="X133" i="2"/>
  <c r="Z133" i="2" s="1"/>
  <c r="W134" i="4" l="1"/>
  <c r="X133" i="4"/>
  <c r="Z133" i="4" s="1"/>
  <c r="X134" i="2"/>
  <c r="Z134" i="2" s="1"/>
  <c r="W135" i="2"/>
  <c r="W135" i="4" l="1"/>
  <c r="X134" i="4"/>
  <c r="Z134" i="4" s="1"/>
  <c r="X135" i="2"/>
  <c r="Z135" i="2" s="1"/>
  <c r="W136" i="2"/>
  <c r="X135" i="4" l="1"/>
  <c r="Z135" i="4" s="1"/>
  <c r="W136" i="4"/>
  <c r="W137" i="2"/>
  <c r="X136" i="2"/>
  <c r="Z136" i="2" s="1"/>
  <c r="W137" i="4" l="1"/>
  <c r="X136" i="4"/>
  <c r="Z136" i="4" s="1"/>
  <c r="X137" i="2"/>
  <c r="Z137" i="2" s="1"/>
  <c r="W138" i="2"/>
  <c r="W138" i="4" l="1"/>
  <c r="X137" i="4"/>
  <c r="Z137" i="4" s="1"/>
  <c r="X138" i="2"/>
  <c r="Z138" i="2" s="1"/>
  <c r="W139" i="2"/>
  <c r="X138" i="4" l="1"/>
  <c r="Z138" i="4" s="1"/>
  <c r="W139" i="4"/>
  <c r="X139" i="2"/>
  <c r="Z139" i="2" s="1"/>
  <c r="W140" i="2"/>
  <c r="W140" i="4" l="1"/>
  <c r="X139" i="4"/>
  <c r="Z139" i="4" s="1"/>
  <c r="W141" i="2"/>
  <c r="X140" i="2"/>
  <c r="Z140" i="2" s="1"/>
  <c r="W141" i="4" l="1"/>
  <c r="X140" i="4"/>
  <c r="Z140" i="4" s="1"/>
  <c r="X141" i="2"/>
  <c r="Z141" i="2" s="1"/>
  <c r="W142" i="2"/>
  <c r="X141" i="4" l="1"/>
  <c r="Z141" i="4" s="1"/>
  <c r="W142" i="4"/>
  <c r="X142" i="2"/>
  <c r="Z142" i="2" s="1"/>
  <c r="W143" i="2"/>
  <c r="W143" i="4" l="1"/>
  <c r="X142" i="4"/>
  <c r="Z142" i="4" s="1"/>
  <c r="X143" i="2"/>
  <c r="Z143" i="2" s="1"/>
  <c r="W144" i="2"/>
  <c r="W144" i="4" l="1"/>
  <c r="X143" i="4"/>
  <c r="Z143" i="4" s="1"/>
  <c r="W145" i="2"/>
  <c r="X144" i="2"/>
  <c r="Z144" i="2" s="1"/>
  <c r="X144" i="4" l="1"/>
  <c r="Z144" i="4" s="1"/>
  <c r="W145" i="4"/>
  <c r="X145" i="2"/>
  <c r="Z145" i="2" s="1"/>
  <c r="W146" i="2"/>
  <c r="W146" i="4" l="1"/>
  <c r="X145" i="4"/>
  <c r="Z145" i="4" s="1"/>
  <c r="X146" i="2"/>
  <c r="Z146" i="2" s="1"/>
  <c r="W147" i="2"/>
  <c r="W147" i="4" l="1"/>
  <c r="X146" i="4"/>
  <c r="Z146" i="4" s="1"/>
  <c r="X147" i="2"/>
  <c r="Z147" i="2" s="1"/>
  <c r="W148" i="2"/>
  <c r="X147" i="4" l="1"/>
  <c r="Z147" i="4" s="1"/>
  <c r="W148" i="4"/>
  <c r="W149" i="2"/>
  <c r="X148" i="2"/>
  <c r="Z148" i="2" s="1"/>
  <c r="W149" i="4" l="1"/>
  <c r="X148" i="4"/>
  <c r="Z148" i="4" s="1"/>
  <c r="X149" i="2"/>
  <c r="Z149" i="2" s="1"/>
  <c r="W150" i="2"/>
  <c r="W150" i="4" l="1"/>
  <c r="X149" i="4"/>
  <c r="Z149" i="4" s="1"/>
  <c r="X150" i="2"/>
  <c r="Z150" i="2" s="1"/>
  <c r="W151" i="2"/>
  <c r="X150" i="4" l="1"/>
  <c r="Z150" i="4" s="1"/>
  <c r="W151" i="4"/>
  <c r="X151" i="2"/>
  <c r="Z151" i="2" s="1"/>
  <c r="W152" i="2"/>
  <c r="W152" i="4" l="1"/>
  <c r="X151" i="4"/>
  <c r="Z151" i="4" s="1"/>
  <c r="W153" i="2"/>
  <c r="X152" i="2"/>
  <c r="Z152" i="2" s="1"/>
  <c r="W153" i="4" l="1"/>
  <c r="X152" i="4"/>
  <c r="Z152" i="4" s="1"/>
  <c r="X153" i="2"/>
  <c r="Z153" i="2" s="1"/>
  <c r="W154" i="2"/>
  <c r="X153" i="4" l="1"/>
  <c r="Z153" i="4" s="1"/>
  <c r="W154" i="4"/>
  <c r="X154" i="2"/>
  <c r="Z154" i="2" s="1"/>
  <c r="W155" i="2"/>
  <c r="W155" i="4" l="1"/>
  <c r="X154" i="4"/>
  <c r="Z154" i="4" s="1"/>
  <c r="X155" i="2"/>
  <c r="Z155" i="2" s="1"/>
  <c r="W156" i="2"/>
  <c r="W156" i="4" l="1"/>
  <c r="X155" i="4"/>
  <c r="Z155" i="4" s="1"/>
  <c r="W157" i="2"/>
  <c r="X156" i="2"/>
  <c r="Z156" i="2" s="1"/>
  <c r="X156" i="4" l="1"/>
  <c r="Z156" i="4" s="1"/>
  <c r="W157" i="4"/>
  <c r="X157" i="2"/>
  <c r="Z157" i="2" s="1"/>
  <c r="W158" i="2"/>
  <c r="W158" i="4" l="1"/>
  <c r="X157" i="4"/>
  <c r="Z157" i="4" s="1"/>
  <c r="X158" i="2"/>
  <c r="Z158" i="2" s="1"/>
  <c r="W159" i="2"/>
  <c r="W159" i="4" l="1"/>
  <c r="X158" i="4"/>
  <c r="Z158" i="4" s="1"/>
  <c r="X159" i="2"/>
  <c r="Z159" i="2" s="1"/>
  <c r="W160" i="2"/>
  <c r="X159" i="4" l="1"/>
  <c r="Z159" i="4" s="1"/>
  <c r="W160" i="4"/>
  <c r="W161" i="2"/>
  <c r="X160" i="2"/>
  <c r="Z160" i="2" s="1"/>
  <c r="W161" i="4" l="1"/>
  <c r="X160" i="4"/>
  <c r="Z160" i="4" s="1"/>
  <c r="X161" i="2"/>
  <c r="Z161" i="2" s="1"/>
  <c r="W162" i="2"/>
  <c r="W162" i="4" l="1"/>
  <c r="X161" i="4"/>
  <c r="Z161" i="4" s="1"/>
  <c r="X162" i="2"/>
  <c r="Z162" i="2" s="1"/>
  <c r="W163" i="2"/>
  <c r="X162" i="4" l="1"/>
  <c r="Z162" i="4" s="1"/>
  <c r="W163" i="4"/>
  <c r="X163" i="2"/>
  <c r="Z163" i="2" s="1"/>
  <c r="W164" i="2"/>
  <c r="W164" i="4" l="1"/>
  <c r="X163" i="4"/>
  <c r="Z163" i="4" s="1"/>
  <c r="W165" i="2"/>
  <c r="X164" i="2"/>
  <c r="Z164" i="2" s="1"/>
  <c r="W165" i="4" l="1"/>
  <c r="X164" i="4"/>
  <c r="Z164" i="4" s="1"/>
  <c r="X165" i="2"/>
  <c r="Z165" i="2" s="1"/>
  <c r="W166" i="2"/>
  <c r="X165" i="4" l="1"/>
  <c r="Z165" i="4" s="1"/>
  <c r="W166" i="4"/>
  <c r="X166" i="2"/>
  <c r="Z166" i="2" s="1"/>
  <c r="W167" i="2"/>
  <c r="W167" i="4" l="1"/>
  <c r="X166" i="4"/>
  <c r="Z166" i="4" s="1"/>
  <c r="X167" i="2"/>
  <c r="Z167" i="2" s="1"/>
  <c r="W168" i="2"/>
  <c r="W168" i="4" l="1"/>
  <c r="X167" i="4"/>
  <c r="Z167" i="4" s="1"/>
  <c r="W169" i="2"/>
  <c r="X168" i="2"/>
  <c r="Z168" i="2" s="1"/>
  <c r="X168" i="4" l="1"/>
  <c r="Z168" i="4" s="1"/>
  <c r="W169" i="4"/>
  <c r="X169" i="2"/>
  <c r="Z169" i="2" s="1"/>
  <c r="W170" i="2"/>
  <c r="W170" i="4" l="1"/>
  <c r="X169" i="4"/>
  <c r="Z169" i="4" s="1"/>
  <c r="X170" i="2"/>
  <c r="Z170" i="2" s="1"/>
  <c r="W171" i="2"/>
  <c r="W171" i="4" l="1"/>
  <c r="X170" i="4"/>
  <c r="Z170" i="4" s="1"/>
  <c r="X171" i="2"/>
  <c r="Z171" i="2" s="1"/>
  <c r="W172" i="2"/>
  <c r="X171" i="4" l="1"/>
  <c r="Z171" i="4" s="1"/>
  <c r="W172" i="4"/>
  <c r="W173" i="2"/>
  <c r="X172" i="2"/>
  <c r="Z172" i="2" s="1"/>
  <c r="W173" i="4" l="1"/>
  <c r="X172" i="4"/>
  <c r="Z172" i="4" s="1"/>
  <c r="X173" i="2"/>
  <c r="Z173" i="2" s="1"/>
  <c r="W174" i="2"/>
  <c r="W174" i="4" l="1"/>
  <c r="X173" i="4"/>
  <c r="Z173" i="4" s="1"/>
  <c r="X174" i="2"/>
  <c r="Z174" i="2" s="1"/>
  <c r="W175" i="2"/>
  <c r="X174" i="4" l="1"/>
  <c r="Z174" i="4" s="1"/>
  <c r="W175" i="4"/>
  <c r="X175" i="2"/>
  <c r="Z175" i="2" s="1"/>
  <c r="W176" i="2"/>
  <c r="W176" i="4" l="1"/>
  <c r="X175" i="4"/>
  <c r="Z175" i="4" s="1"/>
  <c r="W177" i="2"/>
  <c r="X176" i="2"/>
  <c r="Z176" i="2" s="1"/>
  <c r="W177" i="4" l="1"/>
  <c r="X176" i="4"/>
  <c r="Z176" i="4" s="1"/>
  <c r="X177" i="2"/>
  <c r="Z177" i="2" s="1"/>
  <c r="W178" i="2"/>
  <c r="X177" i="4" l="1"/>
  <c r="Z177" i="4" s="1"/>
  <c r="W178" i="4"/>
  <c r="X178" i="2"/>
  <c r="Z178" i="2" s="1"/>
  <c r="W179" i="2"/>
  <c r="W179" i="4" l="1"/>
  <c r="X178" i="4"/>
  <c r="Z178" i="4" s="1"/>
  <c r="X179" i="2"/>
  <c r="Z179" i="2" s="1"/>
  <c r="W180" i="2"/>
  <c r="W180" i="4" l="1"/>
  <c r="X179" i="4"/>
  <c r="Z179" i="4" s="1"/>
  <c r="W181" i="2"/>
  <c r="X180" i="2"/>
  <c r="Z180" i="2" s="1"/>
  <c r="X180" i="4" l="1"/>
  <c r="Z180" i="4" s="1"/>
  <c r="W181" i="4"/>
  <c r="X181" i="2"/>
  <c r="Z181" i="2" s="1"/>
  <c r="W182" i="2"/>
  <c r="W182" i="4" l="1"/>
  <c r="X181" i="4"/>
  <c r="Z181" i="4" s="1"/>
  <c r="X182" i="2"/>
  <c r="Z182" i="2" s="1"/>
  <c r="W183" i="2"/>
  <c r="W183" i="4" l="1"/>
  <c r="X182" i="4"/>
  <c r="Z182" i="4" s="1"/>
  <c r="X183" i="2"/>
  <c r="Z183" i="2" s="1"/>
  <c r="W184" i="2"/>
  <c r="W184" i="4" l="1"/>
  <c r="X183" i="4"/>
  <c r="Z183" i="4" s="1"/>
  <c r="W185" i="2"/>
  <c r="X184" i="2"/>
  <c r="Z184" i="2" s="1"/>
  <c r="X184" i="4" l="1"/>
  <c r="Z184" i="4" s="1"/>
  <c r="W185" i="4"/>
  <c r="X185" i="2"/>
  <c r="Z185" i="2" s="1"/>
  <c r="W186" i="2"/>
  <c r="W186" i="4" l="1"/>
  <c r="X185" i="4"/>
  <c r="Z185" i="4" s="1"/>
  <c r="X186" i="2"/>
  <c r="Z186" i="2" s="1"/>
  <c r="W187" i="2"/>
  <c r="W187" i="4" l="1"/>
  <c r="X186" i="4"/>
  <c r="Z186" i="4" s="1"/>
  <c r="X187" i="2"/>
  <c r="Z187" i="2" s="1"/>
  <c r="W188" i="2"/>
  <c r="W188" i="4" l="1"/>
  <c r="X187" i="4"/>
  <c r="Z187" i="4" s="1"/>
  <c r="W189" i="2"/>
  <c r="X188" i="2"/>
  <c r="Z188" i="2" s="1"/>
  <c r="X188" i="4" l="1"/>
  <c r="Z188" i="4" s="1"/>
  <c r="W189" i="4"/>
  <c r="X189" i="2"/>
  <c r="Z189" i="2" s="1"/>
  <c r="W190" i="2"/>
  <c r="W190" i="4" l="1"/>
  <c r="X189" i="4"/>
  <c r="Z189" i="4" s="1"/>
  <c r="X190" i="2"/>
  <c r="Z190" i="2" s="1"/>
  <c r="W191" i="2"/>
  <c r="W191" i="4" l="1"/>
  <c r="X190" i="4"/>
  <c r="Z190" i="4" s="1"/>
  <c r="X191" i="2"/>
  <c r="Z191" i="2" s="1"/>
  <c r="W192" i="2"/>
  <c r="W192" i="4" l="1"/>
  <c r="X191" i="4"/>
  <c r="Z191" i="4" s="1"/>
  <c r="W193" i="2"/>
  <c r="X192" i="2"/>
  <c r="Z192" i="2" s="1"/>
  <c r="X192" i="4" l="1"/>
  <c r="Z192" i="4" s="1"/>
  <c r="W193" i="4"/>
  <c r="X193" i="2"/>
  <c r="Z193" i="2" s="1"/>
  <c r="W194" i="2"/>
  <c r="W194" i="4" l="1"/>
  <c r="X193" i="4"/>
  <c r="Z193" i="4" s="1"/>
  <c r="X194" i="2"/>
  <c r="Z194" i="2" s="1"/>
  <c r="W195" i="2"/>
  <c r="W195" i="4" l="1"/>
  <c r="X194" i="4"/>
  <c r="Z194" i="4" s="1"/>
  <c r="X195" i="2"/>
  <c r="Z195" i="2" s="1"/>
  <c r="W196" i="2"/>
  <c r="W196" i="4" l="1"/>
  <c r="X195" i="4"/>
  <c r="Z195" i="4" s="1"/>
  <c r="W197" i="2"/>
  <c r="X196" i="2"/>
  <c r="Z196" i="2" s="1"/>
  <c r="X196" i="4" l="1"/>
  <c r="Z196" i="4" s="1"/>
  <c r="W197" i="4"/>
  <c r="X197" i="2"/>
  <c r="Z197" i="2" s="1"/>
  <c r="W198" i="2"/>
  <c r="W198" i="4" l="1"/>
  <c r="X197" i="4"/>
  <c r="Z197" i="4" s="1"/>
  <c r="X198" i="2"/>
  <c r="Z198" i="2" s="1"/>
  <c r="W199" i="2"/>
  <c r="W199" i="4" l="1"/>
  <c r="X198" i="4"/>
  <c r="Z198" i="4" s="1"/>
  <c r="X199" i="2"/>
  <c r="Z199" i="2" s="1"/>
  <c r="W200" i="2"/>
  <c r="W200" i="4" l="1"/>
  <c r="X199" i="4"/>
  <c r="Z199" i="4" s="1"/>
  <c r="W201" i="2"/>
  <c r="X200" i="2"/>
  <c r="Z200" i="2" s="1"/>
  <c r="X200" i="4" l="1"/>
  <c r="Z200" i="4" s="1"/>
  <c r="W201" i="4"/>
  <c r="X201" i="2"/>
  <c r="Z201" i="2" s="1"/>
  <c r="W202" i="2"/>
  <c r="W202" i="4" l="1"/>
  <c r="X201" i="4"/>
  <c r="Z201" i="4" s="1"/>
  <c r="X202" i="2"/>
  <c r="Z202" i="2" s="1"/>
  <c r="W203" i="2"/>
  <c r="W203" i="4" l="1"/>
  <c r="X202" i="4"/>
  <c r="Z202" i="4" s="1"/>
  <c r="X203" i="2"/>
  <c r="Z203" i="2" s="1"/>
  <c r="W204" i="2"/>
  <c r="W204" i="4" l="1"/>
  <c r="X203" i="4"/>
  <c r="Z203" i="4" s="1"/>
  <c r="W205" i="2"/>
  <c r="X204" i="2"/>
  <c r="Z204" i="2" s="1"/>
  <c r="X204" i="4" l="1"/>
  <c r="Z204" i="4" s="1"/>
  <c r="W205" i="4"/>
  <c r="X205" i="2"/>
  <c r="Z205" i="2" s="1"/>
  <c r="W206" i="2"/>
  <c r="W206" i="4" l="1"/>
  <c r="X205" i="4"/>
  <c r="Z205" i="4" s="1"/>
  <c r="X206" i="2"/>
  <c r="Z206" i="2" s="1"/>
  <c r="W207" i="2"/>
  <c r="W207" i="4" l="1"/>
  <c r="X206" i="4"/>
  <c r="Z206" i="4" s="1"/>
  <c r="X207" i="2"/>
  <c r="Z207" i="2" s="1"/>
  <c r="W208" i="2"/>
  <c r="W208" i="4" l="1"/>
  <c r="X207" i="4"/>
  <c r="Z207" i="4" s="1"/>
  <c r="W209" i="2"/>
  <c r="X208" i="2"/>
  <c r="Z208" i="2" s="1"/>
  <c r="X208" i="4" l="1"/>
  <c r="Z208" i="4" s="1"/>
  <c r="W209" i="4"/>
  <c r="X209" i="2"/>
  <c r="Z209" i="2" s="1"/>
  <c r="W210" i="2"/>
  <c r="W210" i="4" l="1"/>
  <c r="X209" i="4"/>
  <c r="Z209" i="4" s="1"/>
  <c r="X210" i="2"/>
  <c r="Z210" i="2" s="1"/>
  <c r="W211" i="2"/>
  <c r="W211" i="4" l="1"/>
  <c r="X210" i="4"/>
  <c r="Z210" i="4" s="1"/>
  <c r="X211" i="2"/>
  <c r="Z211" i="2" s="1"/>
  <c r="W212" i="2"/>
  <c r="W212" i="4" l="1"/>
  <c r="X211" i="4"/>
  <c r="Z211" i="4" s="1"/>
  <c r="W213" i="2"/>
  <c r="X212" i="2"/>
  <c r="Z212" i="2" s="1"/>
  <c r="X212" i="4" l="1"/>
  <c r="Z212" i="4" s="1"/>
  <c r="W213" i="4"/>
  <c r="X213" i="2"/>
  <c r="Z213" i="2" s="1"/>
  <c r="W214" i="2"/>
  <c r="W214" i="4" l="1"/>
  <c r="X213" i="4"/>
  <c r="Z213" i="4" s="1"/>
  <c r="X214" i="2"/>
  <c r="Z214" i="2" s="1"/>
  <c r="W215" i="2"/>
  <c r="W215" i="4" l="1"/>
  <c r="X214" i="4"/>
  <c r="Z214" i="4" s="1"/>
  <c r="X215" i="2"/>
  <c r="Z215" i="2" s="1"/>
  <c r="W216" i="2"/>
  <c r="W216" i="4" l="1"/>
  <c r="X215" i="4"/>
  <c r="Z215" i="4" s="1"/>
  <c r="W217" i="2"/>
  <c r="X216" i="2"/>
  <c r="Z216" i="2" s="1"/>
  <c r="X216" i="4" l="1"/>
  <c r="Z216" i="4" s="1"/>
  <c r="W217" i="4"/>
  <c r="X217" i="2"/>
  <c r="Z217" i="2" s="1"/>
  <c r="W218" i="2"/>
  <c r="W218" i="4" l="1"/>
  <c r="X217" i="4"/>
  <c r="Z217" i="4" s="1"/>
  <c r="X218" i="2"/>
  <c r="Z218" i="2" s="1"/>
  <c r="W219" i="2"/>
  <c r="W219" i="4" l="1"/>
  <c r="X218" i="4"/>
  <c r="Z218" i="4" s="1"/>
  <c r="W220" i="2"/>
  <c r="X219" i="2"/>
  <c r="Z219" i="2" s="1"/>
  <c r="W220" i="4" l="1"/>
  <c r="X219" i="4"/>
  <c r="Z219" i="4" s="1"/>
  <c r="W221" i="2"/>
  <c r="X220" i="2"/>
  <c r="Z220" i="2" s="1"/>
  <c r="X220" i="4" l="1"/>
  <c r="Z220" i="4" s="1"/>
  <c r="W221" i="4"/>
  <c r="X221" i="2"/>
  <c r="Z221" i="2" s="1"/>
  <c r="W222" i="2"/>
  <c r="W222" i="4" l="1"/>
  <c r="X221" i="4"/>
  <c r="Z221" i="4" s="1"/>
  <c r="W223" i="2"/>
  <c r="X222" i="2"/>
  <c r="Z222" i="2" s="1"/>
  <c r="W223" i="4" l="1"/>
  <c r="X222" i="4"/>
  <c r="Z222" i="4" s="1"/>
  <c r="X223" i="2"/>
  <c r="Z223" i="2" s="1"/>
  <c r="W224" i="2"/>
  <c r="W224" i="4" l="1"/>
  <c r="X223" i="4"/>
  <c r="Z223" i="4" s="1"/>
  <c r="X224" i="2"/>
  <c r="Z224" i="2" s="1"/>
  <c r="W225" i="2"/>
  <c r="X224" i="4" l="1"/>
  <c r="Z224" i="4" s="1"/>
  <c r="W225" i="4"/>
  <c r="X225" i="2"/>
  <c r="Z225" i="2" s="1"/>
  <c r="W226" i="2"/>
  <c r="W226" i="4" l="1"/>
  <c r="X225" i="4"/>
  <c r="Z225" i="4" s="1"/>
  <c r="W227" i="2"/>
  <c r="X226" i="2"/>
  <c r="Z226" i="2" s="1"/>
  <c r="W227" i="4" l="1"/>
  <c r="X226" i="4"/>
  <c r="Z226" i="4" s="1"/>
  <c r="X227" i="2"/>
  <c r="Z227" i="2" s="1"/>
  <c r="W228" i="2"/>
  <c r="W228" i="4" l="1"/>
  <c r="X227" i="4"/>
  <c r="Z227" i="4" s="1"/>
  <c r="W229" i="2"/>
  <c r="X228" i="2"/>
  <c r="Z228" i="2" s="1"/>
  <c r="X228" i="4" l="1"/>
  <c r="Z228" i="4" s="1"/>
  <c r="W229" i="4"/>
  <c r="W230" i="2"/>
  <c r="X229" i="2"/>
  <c r="Z229" i="2" s="1"/>
  <c r="W230" i="4" l="1"/>
  <c r="X229" i="4"/>
  <c r="Z229" i="4" s="1"/>
  <c r="X230" i="2"/>
  <c r="Z230" i="2" s="1"/>
  <c r="W231" i="2"/>
  <c r="W231" i="4" l="1"/>
  <c r="X230" i="4"/>
  <c r="Z230" i="4" s="1"/>
  <c r="W232" i="2"/>
  <c r="X231" i="2"/>
  <c r="Z231" i="2" s="1"/>
  <c r="W232" i="4" l="1"/>
  <c r="X231" i="4"/>
  <c r="Z231" i="4" s="1"/>
  <c r="W233" i="2"/>
  <c r="X232" i="2"/>
  <c r="Z232" i="2" s="1"/>
  <c r="X232" i="4" l="1"/>
  <c r="Z232" i="4" s="1"/>
  <c r="W233" i="4"/>
  <c r="X233" i="2"/>
  <c r="Z233" i="2" s="1"/>
  <c r="W234" i="2"/>
  <c r="W234" i="4" l="1"/>
  <c r="X233" i="4"/>
  <c r="Z233" i="4" s="1"/>
  <c r="X234" i="2"/>
  <c r="Z234" i="2" s="1"/>
  <c r="W235" i="2"/>
  <c r="W235" i="4" l="1"/>
  <c r="X234" i="4"/>
  <c r="Z234" i="4" s="1"/>
  <c r="X235" i="2"/>
  <c r="Z235" i="2" s="1"/>
  <c r="W236" i="2"/>
  <c r="W236" i="4" l="1"/>
  <c r="X235" i="4"/>
  <c r="Z235" i="4" s="1"/>
  <c r="W237" i="2"/>
  <c r="X236" i="2"/>
  <c r="Z236" i="2" s="1"/>
  <c r="X236" i="4" l="1"/>
  <c r="Z236" i="4" s="1"/>
  <c r="W237" i="4"/>
  <c r="X237" i="2"/>
  <c r="Z237" i="2" s="1"/>
  <c r="W238" i="2"/>
  <c r="W238" i="4" l="1"/>
  <c r="X237" i="4"/>
  <c r="Z237" i="4" s="1"/>
  <c r="X238" i="2"/>
  <c r="Z238" i="2" s="1"/>
  <c r="W239" i="2"/>
  <c r="W239" i="4" l="1"/>
  <c r="X238" i="4"/>
  <c r="Z238" i="4" s="1"/>
  <c r="W240" i="2"/>
  <c r="X239" i="2"/>
  <c r="Z239" i="2" s="1"/>
  <c r="W240" i="4" l="1"/>
  <c r="X239" i="4"/>
  <c r="Z239" i="4" s="1"/>
  <c r="X240" i="2"/>
  <c r="Z240" i="2" s="1"/>
  <c r="W241" i="2"/>
  <c r="X240" i="4" l="1"/>
  <c r="Z240" i="4" s="1"/>
  <c r="W241" i="4"/>
  <c r="X241" i="2"/>
  <c r="Z241" i="2" s="1"/>
  <c r="W242" i="2"/>
  <c r="W242" i="4" l="1"/>
  <c r="X241" i="4"/>
  <c r="Z241" i="4" s="1"/>
  <c r="X242" i="2"/>
  <c r="Z242" i="2" s="1"/>
  <c r="W243" i="2"/>
  <c r="W243" i="4" l="1"/>
  <c r="X242" i="4"/>
  <c r="Z242" i="4" s="1"/>
  <c r="X243" i="2"/>
  <c r="Z243" i="2" s="1"/>
  <c r="W244" i="2"/>
  <c r="W244" i="4" l="1"/>
  <c r="X243" i="4"/>
  <c r="Z243" i="4" s="1"/>
  <c r="X244" i="2"/>
  <c r="Z244" i="2" s="1"/>
  <c r="W245" i="2"/>
  <c r="X244" i="4" l="1"/>
  <c r="Z244" i="4" s="1"/>
  <c r="W245" i="4"/>
  <c r="X245" i="2"/>
  <c r="Z245" i="2" s="1"/>
  <c r="W246" i="2"/>
  <c r="W246" i="4" l="1"/>
  <c r="X245" i="4"/>
  <c r="Z245" i="4" s="1"/>
  <c r="X246" i="2"/>
  <c r="Z246" i="2" s="1"/>
  <c r="W247" i="2"/>
  <c r="W247" i="4" l="1"/>
  <c r="X246" i="4"/>
  <c r="Z246" i="4" s="1"/>
  <c r="W248" i="2"/>
  <c r="X247" i="2"/>
  <c r="Z247" i="2" s="1"/>
  <c r="W248" i="4" l="1"/>
  <c r="X247" i="4"/>
  <c r="Z247" i="4" s="1"/>
  <c r="X248" i="2"/>
  <c r="Z248" i="2" s="1"/>
  <c r="W249" i="2"/>
  <c r="X248" i="4" l="1"/>
  <c r="Z248" i="4" s="1"/>
  <c r="W249" i="4"/>
  <c r="X249" i="2"/>
  <c r="Z249" i="2" s="1"/>
  <c r="W250" i="2"/>
  <c r="W250" i="4" l="1"/>
  <c r="X249" i="4"/>
  <c r="Z249" i="4" s="1"/>
  <c r="X250" i="2"/>
  <c r="Z250" i="2" s="1"/>
  <c r="W251" i="2"/>
  <c r="W251" i="4" l="1"/>
  <c r="X250" i="4"/>
  <c r="Z250" i="4" s="1"/>
  <c r="X251" i="2"/>
  <c r="Z251" i="2" s="1"/>
  <c r="W252" i="2"/>
  <c r="W252" i="4" l="1"/>
  <c r="X251" i="4"/>
  <c r="Z251" i="4" s="1"/>
  <c r="W253" i="2"/>
  <c r="X252" i="2"/>
  <c r="Z252" i="2" s="1"/>
  <c r="X252" i="4" l="1"/>
  <c r="Z252" i="4" s="1"/>
  <c r="W253" i="4"/>
  <c r="X253" i="2"/>
  <c r="Z253" i="2" s="1"/>
  <c r="W254" i="2"/>
  <c r="W254" i="4" l="1"/>
  <c r="X253" i="4"/>
  <c r="Z253" i="4" s="1"/>
  <c r="X254" i="2"/>
  <c r="Z254" i="2" s="1"/>
  <c r="W255" i="2"/>
  <c r="W255" i="4" l="1"/>
  <c r="X254" i="4"/>
  <c r="Z254" i="4" s="1"/>
  <c r="X255" i="2"/>
  <c r="Z255" i="2" s="1"/>
  <c r="W256" i="2"/>
  <c r="W256" i="4" l="1"/>
  <c r="X255" i="4"/>
  <c r="Z255" i="4" s="1"/>
  <c r="X256" i="2"/>
  <c r="Z256" i="2" s="1"/>
  <c r="W257" i="2"/>
  <c r="X256" i="4" l="1"/>
  <c r="Z256" i="4" s="1"/>
  <c r="W257" i="4"/>
  <c r="X257" i="2"/>
  <c r="Z257" i="2" s="1"/>
  <c r="W258" i="2"/>
  <c r="W258" i="4" l="1"/>
  <c r="X257" i="4"/>
  <c r="Z257" i="4" s="1"/>
  <c r="X258" i="2"/>
  <c r="Z258" i="2" s="1"/>
  <c r="W259" i="2"/>
  <c r="W259" i="4" l="1"/>
  <c r="X258" i="4"/>
  <c r="Z258" i="4" s="1"/>
  <c r="X259" i="2"/>
  <c r="Z259" i="2" s="1"/>
  <c r="W260" i="2"/>
  <c r="W260" i="4" l="1"/>
  <c r="X259" i="4"/>
  <c r="Z259" i="4" s="1"/>
  <c r="W261" i="2"/>
  <c r="X260" i="2"/>
  <c r="Z260" i="2" s="1"/>
  <c r="X260" i="4" l="1"/>
  <c r="Z260" i="4" s="1"/>
  <c r="W261" i="4"/>
  <c r="X261" i="2"/>
  <c r="Z261" i="2" s="1"/>
  <c r="W262" i="2"/>
  <c r="W262" i="4" l="1"/>
  <c r="X261" i="4"/>
  <c r="Z261" i="4" s="1"/>
  <c r="X262" i="2"/>
  <c r="Z262" i="2" s="1"/>
  <c r="W263" i="2"/>
  <c r="W263" i="4" l="1"/>
  <c r="X262" i="4"/>
  <c r="Z262" i="4" s="1"/>
  <c r="X263" i="2"/>
  <c r="Z263" i="2" s="1"/>
  <c r="W264" i="2"/>
  <c r="W264" i="4" l="1"/>
  <c r="X263" i="4"/>
  <c r="Z263" i="4" s="1"/>
  <c r="W265" i="2"/>
  <c r="X264" i="2"/>
  <c r="Z264" i="2" s="1"/>
  <c r="X264" i="4" l="1"/>
  <c r="Z264" i="4" s="1"/>
  <c r="W265" i="4"/>
  <c r="X265" i="2"/>
  <c r="Z265" i="2" s="1"/>
  <c r="W266" i="2"/>
  <c r="W266" i="4" l="1"/>
  <c r="X265" i="4"/>
  <c r="Z265" i="4" s="1"/>
  <c r="X266" i="2"/>
  <c r="Z266" i="2" s="1"/>
  <c r="W267" i="2"/>
  <c r="W267" i="4" l="1"/>
  <c r="X266" i="4"/>
  <c r="Z266" i="4" s="1"/>
  <c r="X267" i="2"/>
  <c r="Z267" i="2" s="1"/>
  <c r="W268" i="2"/>
  <c r="W268" i="4" l="1"/>
  <c r="X267" i="4"/>
  <c r="Z267" i="4" s="1"/>
  <c r="W269" i="2"/>
  <c r="X268" i="2"/>
  <c r="Z268" i="2" s="1"/>
  <c r="X268" i="4" l="1"/>
  <c r="Z268" i="4" s="1"/>
  <c r="W269" i="4"/>
  <c r="X269" i="2"/>
  <c r="Z269" i="2" s="1"/>
  <c r="W270" i="2"/>
  <c r="W270" i="4" l="1"/>
  <c r="X269" i="4"/>
  <c r="Z269" i="4" s="1"/>
  <c r="X270" i="2"/>
  <c r="Z270" i="2" s="1"/>
  <c r="W271" i="2"/>
  <c r="W271" i="4" l="1"/>
  <c r="X270" i="4"/>
  <c r="Z270" i="4" s="1"/>
  <c r="X271" i="2"/>
  <c r="Z271" i="2" s="1"/>
  <c r="W272" i="2"/>
  <c r="W272" i="4" l="1"/>
  <c r="X271" i="4"/>
  <c r="Z271" i="4" s="1"/>
  <c r="W273" i="2"/>
  <c r="X272" i="2"/>
  <c r="Z272" i="2" s="1"/>
  <c r="X272" i="4" l="1"/>
  <c r="Z272" i="4" s="1"/>
  <c r="W273" i="4"/>
  <c r="X273" i="2"/>
  <c r="Z273" i="2" s="1"/>
  <c r="W274" i="2"/>
  <c r="W274" i="4" l="1"/>
  <c r="X273" i="4"/>
  <c r="Z273" i="4" s="1"/>
  <c r="X274" i="2"/>
  <c r="Z274" i="2" s="1"/>
  <c r="W275" i="2"/>
  <c r="W275" i="4" l="1"/>
  <c r="X274" i="4"/>
  <c r="Z274" i="4" s="1"/>
  <c r="X275" i="2"/>
  <c r="Z275" i="2" s="1"/>
  <c r="W276" i="2"/>
  <c r="W276" i="4" l="1"/>
  <c r="X275" i="4"/>
  <c r="Z275" i="4" s="1"/>
  <c r="X276" i="2"/>
  <c r="Z276" i="2" s="1"/>
  <c r="W277" i="2"/>
  <c r="X276" i="4" l="1"/>
  <c r="Z276" i="4" s="1"/>
  <c r="W277" i="4"/>
  <c r="X277" i="2"/>
  <c r="Z277" i="2" s="1"/>
  <c r="W278" i="2"/>
  <c r="W278" i="4" l="1"/>
  <c r="X277" i="4"/>
  <c r="Z277" i="4" s="1"/>
  <c r="X278" i="2"/>
  <c r="Z278" i="2" s="1"/>
  <c r="W279" i="2"/>
  <c r="W279" i="4" l="1"/>
  <c r="X278" i="4"/>
  <c r="Z278" i="4" s="1"/>
  <c r="X279" i="2"/>
  <c r="Z279" i="2" s="1"/>
  <c r="W280" i="2"/>
  <c r="W280" i="4" l="1"/>
  <c r="X279" i="4"/>
  <c r="Z279" i="4" s="1"/>
  <c r="W281" i="2"/>
  <c r="X280" i="2"/>
  <c r="Z280" i="2" s="1"/>
  <c r="X280" i="4" l="1"/>
  <c r="Z280" i="4" s="1"/>
  <c r="W281" i="4"/>
  <c r="X281" i="2"/>
  <c r="Z281" i="2" s="1"/>
  <c r="W282" i="2"/>
  <c r="W282" i="4" l="1"/>
  <c r="X281" i="4"/>
  <c r="Z281" i="4" s="1"/>
  <c r="X282" i="2"/>
  <c r="Z282" i="2" s="1"/>
  <c r="W283" i="2"/>
  <c r="W283" i="4" l="1"/>
  <c r="X282" i="4"/>
  <c r="Z282" i="4" s="1"/>
  <c r="X283" i="2"/>
  <c r="Z283" i="2" s="1"/>
  <c r="W284" i="2"/>
  <c r="W284" i="4" l="1"/>
  <c r="X283" i="4"/>
  <c r="Z283" i="4" s="1"/>
  <c r="W285" i="2"/>
  <c r="X284" i="2"/>
  <c r="Z284" i="2" s="1"/>
  <c r="X284" i="4" l="1"/>
  <c r="Z284" i="4" s="1"/>
  <c r="W285" i="4"/>
  <c r="X285" i="2"/>
  <c r="Z285" i="2" s="1"/>
  <c r="W286" i="2"/>
  <c r="W286" i="4" l="1"/>
  <c r="X285" i="4"/>
  <c r="Z285" i="4" s="1"/>
  <c r="X286" i="2"/>
  <c r="Z286" i="2" s="1"/>
  <c r="W287" i="2"/>
  <c r="W287" i="4" l="1"/>
  <c r="X286" i="4"/>
  <c r="Z286" i="4" s="1"/>
  <c r="X287" i="2"/>
  <c r="Z287" i="2" s="1"/>
  <c r="W288" i="2"/>
  <c r="W288" i="4" l="1"/>
  <c r="X287" i="4"/>
  <c r="Z287" i="4" s="1"/>
  <c r="W289" i="2"/>
  <c r="X288" i="2"/>
  <c r="Z288" i="2" s="1"/>
  <c r="X288" i="4" l="1"/>
  <c r="Z288" i="4" s="1"/>
  <c r="W289" i="4"/>
  <c r="X289" i="2"/>
  <c r="Z289" i="2" s="1"/>
  <c r="W290" i="2"/>
  <c r="W290" i="4" l="1"/>
  <c r="X289" i="4"/>
  <c r="Z289" i="4" s="1"/>
  <c r="X290" i="2"/>
  <c r="Z290" i="2" s="1"/>
  <c r="W291" i="2"/>
  <c r="W291" i="4" l="1"/>
  <c r="X290" i="4"/>
  <c r="Z290" i="4" s="1"/>
  <c r="X291" i="2"/>
  <c r="Z291" i="2" s="1"/>
  <c r="W292" i="2"/>
  <c r="W292" i="4" l="1"/>
  <c r="X291" i="4"/>
  <c r="Z291" i="4" s="1"/>
  <c r="X292" i="2"/>
  <c r="Z292" i="2" s="1"/>
  <c r="W293" i="2"/>
  <c r="X292" i="4" l="1"/>
  <c r="Z292" i="4" s="1"/>
  <c r="W293" i="4"/>
  <c r="X293" i="2"/>
  <c r="Z293" i="2" s="1"/>
  <c r="W294" i="2"/>
  <c r="W294" i="4" l="1"/>
  <c r="X293" i="4"/>
  <c r="Z293" i="4" s="1"/>
  <c r="X294" i="2"/>
  <c r="Z294" i="2" s="1"/>
  <c r="W295" i="2"/>
  <c r="W295" i="4" l="1"/>
  <c r="X294" i="4"/>
  <c r="Z294" i="4" s="1"/>
  <c r="X295" i="2"/>
  <c r="Z295" i="2" s="1"/>
  <c r="W296" i="2"/>
  <c r="W296" i="4" l="1"/>
  <c r="X295" i="4"/>
  <c r="Z295" i="4" s="1"/>
  <c r="W297" i="2"/>
  <c r="X296" i="2"/>
  <c r="Z296" i="2" s="1"/>
  <c r="X296" i="4" l="1"/>
  <c r="Z296" i="4" s="1"/>
  <c r="W297" i="4"/>
  <c r="X297" i="2"/>
  <c r="Z297" i="2" s="1"/>
  <c r="W298" i="2"/>
  <c r="W298" i="4" l="1"/>
  <c r="X297" i="4"/>
  <c r="Z297" i="4" s="1"/>
  <c r="X298" i="2"/>
  <c r="Z298" i="2" s="1"/>
  <c r="W299" i="2"/>
  <c r="W299" i="4" l="1"/>
  <c r="X298" i="4"/>
  <c r="Z298" i="4" s="1"/>
  <c r="X299" i="2"/>
  <c r="Z299" i="2" s="1"/>
  <c r="W300" i="2"/>
  <c r="W300" i="4" l="1"/>
  <c r="X299" i="4"/>
  <c r="Z299" i="4" s="1"/>
  <c r="W301" i="2"/>
  <c r="X300" i="2"/>
  <c r="Z300" i="2" s="1"/>
  <c r="X300" i="4" l="1"/>
  <c r="Z300" i="4" s="1"/>
  <c r="W301" i="4"/>
  <c r="X301" i="2"/>
  <c r="Z301" i="2" s="1"/>
  <c r="W302" i="2"/>
  <c r="W302" i="4" l="1"/>
  <c r="X301" i="4"/>
  <c r="Z301" i="4" s="1"/>
  <c r="X302" i="2"/>
  <c r="Z302" i="2" s="1"/>
  <c r="W303" i="2"/>
  <c r="W303" i="4" l="1"/>
  <c r="X302" i="4"/>
  <c r="Z302" i="4" s="1"/>
  <c r="X303" i="2"/>
  <c r="Z303" i="2" s="1"/>
  <c r="W304" i="2"/>
  <c r="W304" i="4" l="1"/>
  <c r="X303" i="4"/>
  <c r="Z303" i="4" s="1"/>
  <c r="X304" i="2"/>
  <c r="Z304" i="2" s="1"/>
  <c r="W305" i="2"/>
  <c r="X304" i="4" l="1"/>
  <c r="Z304" i="4" s="1"/>
  <c r="W305" i="4"/>
  <c r="X305" i="2"/>
  <c r="Z305" i="2" s="1"/>
  <c r="W306" i="2"/>
  <c r="W306" i="4" l="1"/>
  <c r="X305" i="4"/>
  <c r="Z305" i="4" s="1"/>
  <c r="X306" i="2"/>
  <c r="Z306" i="2" s="1"/>
  <c r="W307" i="2"/>
  <c r="W307" i="4" l="1"/>
  <c r="X306" i="4"/>
  <c r="Z306" i="4" s="1"/>
  <c r="X307" i="2"/>
  <c r="Z307" i="2" s="1"/>
  <c r="W308" i="2"/>
  <c r="W308" i="4" l="1"/>
  <c r="X307" i="4"/>
  <c r="Z307" i="4" s="1"/>
  <c r="W309" i="2"/>
  <c r="X308" i="2"/>
  <c r="Z308" i="2" s="1"/>
  <c r="X308" i="4" l="1"/>
  <c r="Z308" i="4" s="1"/>
  <c r="W309" i="4"/>
  <c r="X309" i="2"/>
  <c r="Z309" i="2" s="1"/>
  <c r="W310" i="2"/>
  <c r="W310" i="4" l="1"/>
  <c r="X309" i="4"/>
  <c r="Z309" i="4" s="1"/>
  <c r="X310" i="2"/>
  <c r="Z310" i="2" s="1"/>
  <c r="W311" i="2"/>
  <c r="W311" i="4" l="1"/>
  <c r="X310" i="4"/>
  <c r="Z310" i="4" s="1"/>
  <c r="X311" i="2"/>
  <c r="Z311" i="2" s="1"/>
  <c r="W312" i="2"/>
  <c r="W312" i="4" l="1"/>
  <c r="X311" i="4"/>
  <c r="Z311" i="4" s="1"/>
  <c r="W313" i="2"/>
  <c r="X312" i="2"/>
  <c r="Z312" i="2" s="1"/>
  <c r="X312" i="4" l="1"/>
  <c r="Z312" i="4" s="1"/>
  <c r="W313" i="4"/>
  <c r="X313" i="2"/>
  <c r="Z313" i="2" s="1"/>
  <c r="W314" i="2"/>
  <c r="W314" i="4" l="1"/>
  <c r="X313" i="4"/>
  <c r="Z313" i="4" s="1"/>
  <c r="X314" i="2"/>
  <c r="Z314" i="2" s="1"/>
  <c r="W315" i="2"/>
  <c r="W315" i="4" l="1"/>
  <c r="X314" i="4"/>
  <c r="Z314" i="4" s="1"/>
  <c r="X315" i="2"/>
  <c r="Z315" i="2" s="1"/>
  <c r="W316" i="2"/>
  <c r="W316" i="4" l="1"/>
  <c r="X315" i="4"/>
  <c r="Z315" i="4" s="1"/>
  <c r="W317" i="2"/>
  <c r="X316" i="2"/>
  <c r="Z316" i="2" s="1"/>
  <c r="X316" i="4" l="1"/>
  <c r="Z316" i="4" s="1"/>
  <c r="W317" i="4"/>
  <c r="X317" i="2"/>
  <c r="Z317" i="2" s="1"/>
  <c r="W318" i="2"/>
  <c r="W318" i="4" l="1"/>
  <c r="X317" i="4"/>
  <c r="Z317" i="4" s="1"/>
  <c r="X318" i="2"/>
  <c r="Z318" i="2" s="1"/>
  <c r="W319" i="2"/>
  <c r="W319" i="4" l="1"/>
  <c r="X318" i="4"/>
  <c r="Z318" i="4" s="1"/>
  <c r="X319" i="2"/>
  <c r="Z319" i="2" s="1"/>
  <c r="W320" i="2"/>
  <c r="W320" i="4" l="1"/>
  <c r="X319" i="4"/>
  <c r="Z319" i="4" s="1"/>
  <c r="X320" i="2"/>
  <c r="Z320" i="2" s="1"/>
  <c r="W321" i="2"/>
  <c r="X320" i="4" l="1"/>
  <c r="Z320" i="4" s="1"/>
  <c r="W321" i="4"/>
  <c r="X321" i="2"/>
  <c r="Z321" i="2" s="1"/>
  <c r="W322" i="2"/>
  <c r="W322" i="4" l="1"/>
  <c r="X321" i="4"/>
  <c r="Z321" i="4" s="1"/>
  <c r="X322" i="2"/>
  <c r="Z322" i="2" s="1"/>
  <c r="W323" i="2"/>
  <c r="W323" i="4" l="1"/>
  <c r="X322" i="4"/>
  <c r="Z322" i="4" s="1"/>
  <c r="X323" i="2"/>
  <c r="Z323" i="2" s="1"/>
  <c r="W324" i="2"/>
  <c r="W324" i="4" l="1"/>
  <c r="X323" i="4"/>
  <c r="Z323" i="4" s="1"/>
  <c r="W325" i="2"/>
  <c r="X324" i="2"/>
  <c r="Z324" i="2" s="1"/>
  <c r="X324" i="4" l="1"/>
  <c r="Z324" i="4" s="1"/>
  <c r="W325" i="4"/>
  <c r="X325" i="2"/>
  <c r="Z325" i="2" s="1"/>
  <c r="W326" i="2"/>
  <c r="W326" i="4" l="1"/>
  <c r="X325" i="4"/>
  <c r="Z325" i="4" s="1"/>
  <c r="X326" i="2"/>
  <c r="Z326" i="2" s="1"/>
  <c r="W327" i="2"/>
  <c r="W327" i="4" l="1"/>
  <c r="X326" i="4"/>
  <c r="Z326" i="4" s="1"/>
  <c r="X327" i="2"/>
  <c r="Z327" i="2" s="1"/>
  <c r="W328" i="2"/>
  <c r="W328" i="4" l="1"/>
  <c r="X327" i="4"/>
  <c r="Z327" i="4" s="1"/>
  <c r="W329" i="2"/>
  <c r="X328" i="2"/>
  <c r="Z328" i="2" s="1"/>
  <c r="X328" i="4" l="1"/>
  <c r="Z328" i="4" s="1"/>
  <c r="W329" i="4"/>
  <c r="X329" i="2"/>
  <c r="Z329" i="2" s="1"/>
  <c r="W330" i="2"/>
  <c r="W330" i="4" l="1"/>
  <c r="X329" i="4"/>
  <c r="Z329" i="4" s="1"/>
  <c r="X330" i="2"/>
  <c r="Z330" i="2" s="1"/>
  <c r="W331" i="2"/>
  <c r="W331" i="4" l="1"/>
  <c r="X330" i="4"/>
  <c r="Z330" i="4" s="1"/>
  <c r="X331" i="2"/>
  <c r="Z331" i="2" s="1"/>
  <c r="W332" i="2"/>
  <c r="W332" i="4" l="1"/>
  <c r="X331" i="4"/>
  <c r="Z331" i="4" s="1"/>
  <c r="W333" i="2"/>
  <c r="X332" i="2"/>
  <c r="Z332" i="2" s="1"/>
  <c r="X332" i="4" l="1"/>
  <c r="Z332" i="4" s="1"/>
  <c r="W333" i="4"/>
  <c r="X333" i="2"/>
  <c r="Z333" i="2" s="1"/>
  <c r="W334" i="2"/>
  <c r="W334" i="4" l="1"/>
  <c r="X333" i="4"/>
  <c r="Z333" i="4" s="1"/>
  <c r="X334" i="2"/>
  <c r="Z334" i="2" s="1"/>
  <c r="W335" i="2"/>
  <c r="W335" i="4" l="1"/>
  <c r="X334" i="4"/>
  <c r="Z334" i="4" s="1"/>
  <c r="X335" i="2"/>
  <c r="Z335" i="2" s="1"/>
  <c r="W336" i="2"/>
  <c r="W336" i="4" l="1"/>
  <c r="X335" i="4"/>
  <c r="Z335" i="4" s="1"/>
  <c r="X336" i="2"/>
  <c r="Z336" i="2" s="1"/>
  <c r="W337" i="2"/>
  <c r="X336" i="4" l="1"/>
  <c r="Z336" i="4" s="1"/>
  <c r="W337" i="4"/>
  <c r="X337" i="2"/>
  <c r="Z337" i="2" s="1"/>
  <c r="W338" i="2"/>
  <c r="W338" i="4" l="1"/>
  <c r="X337" i="4"/>
  <c r="Z337" i="4" s="1"/>
  <c r="X338" i="2"/>
  <c r="Z338" i="2" s="1"/>
  <c r="W339" i="2"/>
  <c r="W339" i="4" l="1"/>
  <c r="X338" i="4"/>
  <c r="Z338" i="4" s="1"/>
  <c r="X339" i="2"/>
  <c r="Z339" i="2" s="1"/>
  <c r="W340" i="2"/>
  <c r="W340" i="4" l="1"/>
  <c r="X339" i="4"/>
  <c r="Z339" i="4" s="1"/>
  <c r="W341" i="2"/>
  <c r="X340" i="2"/>
  <c r="Z340" i="2" s="1"/>
  <c r="X340" i="4" l="1"/>
  <c r="Z340" i="4" s="1"/>
  <c r="W341" i="4"/>
  <c r="X341" i="2"/>
  <c r="Z341" i="2" s="1"/>
  <c r="W342" i="2"/>
  <c r="W342" i="4" l="1"/>
  <c r="X341" i="4"/>
  <c r="Z341" i="4" s="1"/>
  <c r="X342" i="2"/>
  <c r="Z342" i="2" s="1"/>
  <c r="W343" i="2"/>
  <c r="W343" i="4" l="1"/>
  <c r="X342" i="4"/>
  <c r="Z342" i="4" s="1"/>
  <c r="X343" i="2"/>
  <c r="Z343" i="2" s="1"/>
  <c r="W344" i="2"/>
  <c r="W344" i="4" l="1"/>
  <c r="X343" i="4"/>
  <c r="Z343" i="4" s="1"/>
  <c r="W345" i="2"/>
  <c r="X344" i="2"/>
  <c r="Z344" i="2" s="1"/>
  <c r="X344" i="4" l="1"/>
  <c r="Z344" i="4" s="1"/>
  <c r="W345" i="4"/>
  <c r="X345" i="2"/>
  <c r="Z345" i="2" s="1"/>
  <c r="W346" i="2"/>
  <c r="W346" i="4" l="1"/>
  <c r="X345" i="4"/>
  <c r="Z345" i="4" s="1"/>
  <c r="X346" i="2"/>
  <c r="Z346" i="2" s="1"/>
  <c r="W347" i="2"/>
  <c r="W347" i="4" l="1"/>
  <c r="X346" i="4"/>
  <c r="Z346" i="4" s="1"/>
  <c r="X347" i="2"/>
  <c r="Z347" i="2" s="1"/>
  <c r="W348" i="2"/>
  <c r="W348" i="4" l="1"/>
  <c r="X347" i="4"/>
  <c r="Z347" i="4" s="1"/>
  <c r="W349" i="2"/>
  <c r="X348" i="2"/>
  <c r="Z348" i="2" s="1"/>
  <c r="X348" i="4" l="1"/>
  <c r="Z348" i="4" s="1"/>
  <c r="W349" i="4"/>
  <c r="X349" i="2"/>
  <c r="Z349" i="2" s="1"/>
  <c r="W350" i="2"/>
  <c r="W350" i="4" l="1"/>
  <c r="X349" i="4"/>
  <c r="Z349" i="4" s="1"/>
  <c r="X350" i="2"/>
  <c r="Z350" i="2" s="1"/>
  <c r="W351" i="2"/>
  <c r="W351" i="4" l="1"/>
  <c r="X350" i="4"/>
  <c r="Z350" i="4" s="1"/>
  <c r="X351" i="2"/>
  <c r="Z351" i="2" s="1"/>
  <c r="W352" i="2"/>
  <c r="W352" i="4" l="1"/>
  <c r="X351" i="4"/>
  <c r="Z351" i="4" s="1"/>
  <c r="W353" i="2"/>
  <c r="X352" i="2"/>
  <c r="Z352" i="2" s="1"/>
  <c r="X352" i="4" l="1"/>
  <c r="Z352" i="4" s="1"/>
  <c r="W353" i="4"/>
  <c r="X353" i="2"/>
  <c r="Z353" i="2" s="1"/>
  <c r="W354" i="2"/>
  <c r="W354" i="4" l="1"/>
  <c r="X353" i="4"/>
  <c r="Z353" i="4" s="1"/>
  <c r="X354" i="2"/>
  <c r="Z354" i="2" s="1"/>
  <c r="W355" i="2"/>
  <c r="W355" i="4" l="1"/>
  <c r="X354" i="4"/>
  <c r="Z354" i="4" s="1"/>
  <c r="X355" i="2"/>
  <c r="Z355" i="2" s="1"/>
  <c r="W356" i="2"/>
  <c r="W356" i="4" l="1"/>
  <c r="X355" i="4"/>
  <c r="Z355" i="4" s="1"/>
  <c r="X356" i="2"/>
  <c r="Z356" i="2" s="1"/>
  <c r="W357" i="2"/>
  <c r="X356" i="4" l="1"/>
  <c r="Z356" i="4" s="1"/>
  <c r="W357" i="4"/>
  <c r="X357" i="2"/>
  <c r="Z357" i="2" s="1"/>
  <c r="W358" i="2"/>
  <c r="W358" i="4" l="1"/>
  <c r="X357" i="4"/>
  <c r="Z357" i="4" s="1"/>
  <c r="X358" i="2"/>
  <c r="Z358" i="2" s="1"/>
  <c r="W359" i="2"/>
  <c r="W359" i="4" l="1"/>
  <c r="X358" i="4"/>
  <c r="Z358" i="4" s="1"/>
  <c r="X359" i="2"/>
  <c r="Z359" i="2" s="1"/>
  <c r="W360" i="2"/>
  <c r="W360" i="4" l="1"/>
  <c r="X360" i="4" s="1"/>
  <c r="Z360" i="4" s="1"/>
  <c r="X359" i="4"/>
  <c r="Z359" i="4" s="1"/>
  <c r="W361" i="2"/>
  <c r="X361" i="2" s="1"/>
  <c r="Z361" i="2" s="1"/>
  <c r="X360" i="2"/>
  <c r="Z360" i="2" s="1"/>
</calcChain>
</file>

<file path=xl/sharedStrings.xml><?xml version="1.0" encoding="utf-8"?>
<sst xmlns="http://schemas.openxmlformats.org/spreadsheetml/2006/main" count="458" uniqueCount="58">
  <si>
    <t>第１希望：</t>
    <phoneticPr fontId="1"/>
  </si>
  <si>
    <t>第２希望：</t>
  </si>
  <si>
    <t>第３希望：</t>
  </si>
  <si>
    <t>見学予定者数　</t>
    <phoneticPr fontId="1"/>
  </si>
  <si>
    <t>　電話番号</t>
    <phoneticPr fontId="1"/>
  </si>
  <si>
    <t>各学校様　→　東京都埋蔵文化財センター</t>
    <rPh sb="0" eb="1">
      <t>カク</t>
    </rPh>
    <rPh sb="1" eb="3">
      <t>ガッコウ</t>
    </rPh>
    <rPh sb="3" eb="4">
      <t>サマ</t>
    </rPh>
    <rPh sb="7" eb="10">
      <t>トウキョウト</t>
    </rPh>
    <rPh sb="10" eb="12">
      <t>マイゾウ</t>
    </rPh>
    <rPh sb="12" eb="15">
      <t>ブンカザイ</t>
    </rPh>
    <phoneticPr fontId="1"/>
  </si>
  <si>
    <r>
      <t>　所 在 地</t>
    </r>
    <r>
      <rPr>
        <u/>
        <sz val="12"/>
        <color theme="1"/>
        <rFont val="HG丸ｺﾞｼｯｸM-PRO"/>
        <family val="3"/>
        <charset val="128"/>
      </rPr>
      <t>　　　　　　　　　　　　　　　　　　　　　　　　　　　　　　</t>
    </r>
    <phoneticPr fontId="1"/>
  </si>
  <si>
    <r>
      <rPr>
        <sz val="12"/>
        <color theme="1"/>
        <rFont val="HG丸ｺﾞｼｯｸM-PRO"/>
        <family val="3"/>
        <charset val="128"/>
      </rPr>
      <t>現在の役職</t>
    </r>
    <r>
      <rPr>
        <sz val="11"/>
        <color theme="1"/>
        <rFont val="HG丸ｺﾞｼｯｸM-PRO"/>
        <family val="3"/>
        <charset val="128"/>
      </rPr>
      <t xml:space="preserve">
</t>
    </r>
    <r>
      <rPr>
        <sz val="8"/>
        <color theme="1"/>
        <rFont val="HG丸ｺﾞｼｯｸM-PRO"/>
        <family val="3"/>
        <charset val="128"/>
      </rPr>
      <t>（〇年担任、教務主任など）</t>
    </r>
    <rPh sb="0" eb="2">
      <t>ゲンザイ</t>
    </rPh>
    <rPh sb="3" eb="5">
      <t>ヤクショク</t>
    </rPh>
    <rPh sb="8" eb="9">
      <t>ネン</t>
    </rPh>
    <rPh sb="9" eb="11">
      <t>タンニン</t>
    </rPh>
    <rPh sb="12" eb="14">
      <t>キョウム</t>
    </rPh>
    <rPh sb="14" eb="16">
      <t>シュニン</t>
    </rPh>
    <phoneticPr fontId="1"/>
  </si>
  <si>
    <t>午前</t>
    <rPh sb="0" eb="2">
      <t>ゴゼン</t>
    </rPh>
    <phoneticPr fontId="1"/>
  </si>
  <si>
    <t>午後</t>
    <rPh sb="0" eb="2">
      <t>ゴゴ</t>
    </rPh>
    <phoneticPr fontId="1"/>
  </si>
  <si>
    <t>午前・午後どちらでも可</t>
    <rPh sb="0" eb="2">
      <t>ゴゼン</t>
    </rPh>
    <rPh sb="3" eb="5">
      <t>ゴゴ</t>
    </rPh>
    <rPh sb="10" eb="11">
      <t>カ</t>
    </rPh>
    <phoneticPr fontId="1"/>
  </si>
  <si>
    <t>↓選択してください。</t>
    <rPh sb="1" eb="3">
      <t>センタク</t>
    </rPh>
    <phoneticPr fontId="1"/>
  </si>
  <si>
    <t>　（フリガナ）</t>
    <phoneticPr fontId="1"/>
  </si>
  <si>
    <t>　申込者名</t>
    <phoneticPr fontId="1"/>
  </si>
  <si>
    <t>クラス数</t>
    <rPh sb="3" eb="4">
      <t>スウ</t>
    </rPh>
    <phoneticPr fontId="1"/>
  </si>
  <si>
    <t>教員数</t>
    <rPh sb="0" eb="2">
      <t>キョウイン</t>
    </rPh>
    <rPh sb="2" eb="3">
      <t>スウ</t>
    </rPh>
    <phoneticPr fontId="1"/>
  </si>
  <si>
    <r>
      <t>学 校 名</t>
    </r>
    <r>
      <rPr>
        <b/>
        <u/>
        <sz val="16"/>
        <color theme="1"/>
        <rFont val="HG丸ｺﾞｼｯｸM-PRO"/>
        <family val="3"/>
        <charset val="128"/>
      </rPr>
      <t>　　　　　　　　　　　　　　　　　　　　　　　</t>
    </r>
    <phoneticPr fontId="1"/>
  </si>
  <si>
    <t>メールアドレス</t>
    <phoneticPr fontId="1"/>
  </si>
  <si>
    <t>発信日：</t>
    <rPh sb="0" eb="2">
      <t>ハッシン</t>
    </rPh>
    <rPh sb="2" eb="3">
      <t>ビ</t>
    </rPh>
    <phoneticPr fontId="1"/>
  </si>
  <si>
    <t>希望日</t>
    <rPh sb="0" eb="3">
      <t>キボウビ</t>
    </rPh>
    <phoneticPr fontId="1"/>
  </si>
  <si>
    <t>希望時間帯</t>
    <rPh sb="0" eb="5">
      <t>キボウジカンタイ</t>
    </rPh>
    <phoneticPr fontId="1"/>
  </si>
  <si>
    <t>　　　　　　　 ←コースを選択</t>
    <rPh sb="13" eb="15">
      <t>センタク</t>
    </rPh>
    <phoneticPr fontId="1"/>
  </si>
  <si>
    <t>時間帯を選択</t>
    <rPh sb="0" eb="3">
      <t>ジカンタイ</t>
    </rPh>
    <rPh sb="4" eb="6">
      <t>センタク</t>
    </rPh>
    <phoneticPr fontId="1"/>
  </si>
  <si>
    <t>希望日を選択</t>
    <rPh sb="0" eb="3">
      <t>キボウビ</t>
    </rPh>
    <rPh sb="4" eb="6">
      <t>センタク</t>
    </rPh>
    <phoneticPr fontId="1"/>
  </si>
  <si>
    <t>コースを選択</t>
    <rPh sb="4" eb="6">
      <t>センタク</t>
    </rPh>
    <phoneticPr fontId="1"/>
  </si>
  <si>
    <t>・詳細につきましては、実踏の際にご相談させて頂きます。
　実踏当日に児童用の資料をお渡ししますので、大きめのバッグをご持参ください。</t>
    <rPh sb="14" eb="15">
      <t>サイ</t>
    </rPh>
    <rPh sb="29" eb="30">
      <t>ミノル</t>
    </rPh>
    <rPh sb="30" eb="31">
      <t>トウ</t>
    </rPh>
    <rPh sb="31" eb="33">
      <t>トウジツ</t>
    </rPh>
    <rPh sb="50" eb="51">
      <t>オオ</t>
    </rPh>
    <phoneticPr fontId="1"/>
  </si>
  <si>
    <t>令和4年度　学校団体見学申込書</t>
    <rPh sb="0" eb="2">
      <t>レイワ</t>
    </rPh>
    <rPh sb="3" eb="5">
      <t>ネンド</t>
    </rPh>
    <rPh sb="6" eb="8">
      <t>ガッコウ</t>
    </rPh>
    <rPh sb="8" eb="10">
      <t>ダンタイ</t>
    </rPh>
    <phoneticPr fontId="1"/>
  </si>
  <si>
    <t>見学希望日と見学希望時間帯と見学コース</t>
    <rPh sb="6" eb="8">
      <t>ケンガク</t>
    </rPh>
    <rPh sb="8" eb="10">
      <t>キボウ</t>
    </rPh>
    <rPh sb="10" eb="13">
      <t>ジカンタイ</t>
    </rPh>
    <rPh sb="14" eb="16">
      <t>ケンガク</t>
    </rPh>
    <phoneticPr fontId="1"/>
  </si>
  <si>
    <t>Aコース</t>
    <phoneticPr fontId="1"/>
  </si>
  <si>
    <t>Bコース</t>
    <phoneticPr fontId="1"/>
  </si>
  <si>
    <t>第４希望：</t>
  </si>
  <si>
    <t>第５希望：</t>
  </si>
  <si>
    <t>祝・休館</t>
    <rPh sb="0" eb="1">
      <t>シュク</t>
    </rPh>
    <rPh sb="2" eb="4">
      <t>キュウカン</t>
    </rPh>
    <phoneticPr fontId="1"/>
  </si>
  <si>
    <t/>
  </si>
  <si>
    <t>なし</t>
    <phoneticPr fontId="1"/>
  </si>
  <si>
    <t>※ご希望日と時間帯、見学コースを選択してください。
　先着順のため、できるだけ多くの希望日をご記入ください。
　2学期以降は、イベント等のために見学をお受けできない場合があることをご了承ください。
　午前は9：30～12：00、午後は13：00～15：30が目安です。</t>
    <rPh sb="4" eb="5">
      <t>ヒ</t>
    </rPh>
    <rPh sb="10" eb="12">
      <t>ケンガク</t>
    </rPh>
    <rPh sb="16" eb="18">
      <t>センタク</t>
    </rPh>
    <rPh sb="27" eb="29">
      <t>センチャク</t>
    </rPh>
    <rPh sb="29" eb="30">
      <t>ジュン</t>
    </rPh>
    <rPh sb="39" eb="40">
      <t>オオ</t>
    </rPh>
    <rPh sb="42" eb="45">
      <t>キボウビ</t>
    </rPh>
    <rPh sb="47" eb="49">
      <t>キニュウ</t>
    </rPh>
    <rPh sb="57" eb="59">
      <t>ガッキ</t>
    </rPh>
    <rPh sb="59" eb="61">
      <t>イコウ</t>
    </rPh>
    <rPh sb="67" eb="68">
      <t>トウ</t>
    </rPh>
    <rPh sb="72" eb="74">
      <t>ケンガク</t>
    </rPh>
    <rPh sb="76" eb="77">
      <t>ウ</t>
    </rPh>
    <rPh sb="82" eb="84">
      <t>バアイ</t>
    </rPh>
    <rPh sb="91" eb="93">
      <t>リョウショウ</t>
    </rPh>
    <phoneticPr fontId="1"/>
  </si>
  <si>
    <t>maibun-kouhou@tef.or.jp</t>
    <phoneticPr fontId="1"/>
  </si>
  <si>
    <t>受付メールアドレス：</t>
    <rPh sb="0" eb="2">
      <t>ウケツケ</t>
    </rPh>
    <phoneticPr fontId="1"/>
  </si>
  <si>
    <t>宛先：</t>
    <rPh sb="0" eb="2">
      <t>アテサキ</t>
    </rPh>
    <phoneticPr fontId="1"/>
  </si>
  <si>
    <t>東京都埋蔵文化財センター経営管理課
　広報学芸担当</t>
    <phoneticPr fontId="1"/>
  </si>
  <si>
    <t>電話番号：</t>
    <rPh sb="0" eb="2">
      <t>デンワ</t>
    </rPh>
    <rPh sb="2" eb="4">
      <t>バンゴウ</t>
    </rPh>
    <phoneticPr fontId="1"/>
  </si>
  <si>
    <t>042-373-5296</t>
    <phoneticPr fontId="1"/>
  </si>
  <si>
    <t>下記のとおり、見学を申込みます。</t>
    <rPh sb="0" eb="2">
      <t>カキ</t>
    </rPh>
    <rPh sb="7" eb="9">
      <t>ケンガク</t>
    </rPh>
    <rPh sb="10" eb="12">
      <t>モウシコミ</t>
    </rPh>
    <phoneticPr fontId="1"/>
  </si>
  <si>
    <r>
      <t>：ビデオ</t>
    </r>
    <r>
      <rPr>
        <sz val="12"/>
        <rFont val="HG丸ｺﾞｼｯｸM-PRO"/>
        <family val="3"/>
        <charset val="128"/>
      </rPr>
      <t>＋</t>
    </r>
    <r>
      <rPr>
        <sz val="12"/>
        <color theme="1"/>
        <rFont val="HG丸ｺﾞｼｯｸM-PRO"/>
        <family val="3"/>
        <charset val="128"/>
      </rPr>
      <t>展示ホール＋体験コーナー＋遺跡庭園（各30分、計120分）</t>
    </r>
    <rPh sb="23" eb="24">
      <t>カク</t>
    </rPh>
    <rPh sb="26" eb="27">
      <t>フン</t>
    </rPh>
    <rPh sb="28" eb="29">
      <t>ケイ</t>
    </rPh>
    <phoneticPr fontId="1"/>
  </si>
  <si>
    <t>：展示ホ－ル＋体験コーナー＋遺跡庭園（各30分、計90分）</t>
    <rPh sb="19" eb="20">
      <t>カク</t>
    </rPh>
    <rPh sb="22" eb="23">
      <t>フン</t>
    </rPh>
    <rPh sb="24" eb="25">
      <t>ケイ</t>
    </rPh>
    <phoneticPr fontId="1"/>
  </si>
  <si>
    <t>見学希望コース</t>
    <rPh sb="0" eb="2">
      <t>ケンガク</t>
    </rPh>
    <rPh sb="2" eb="4">
      <t>キボウ</t>
    </rPh>
    <phoneticPr fontId="1"/>
  </si>
  <si>
    <r>
      <t>・申し込みは</t>
    </r>
    <r>
      <rPr>
        <b/>
        <sz val="12"/>
        <color rgb="FFFF0000"/>
        <rFont val="HG丸ｺﾞｼｯｸM-PRO"/>
        <family val="3"/>
        <charset val="128"/>
      </rPr>
      <t>令和4年2月1日午前9時から</t>
    </r>
    <r>
      <rPr>
        <sz val="12"/>
        <color theme="1"/>
        <rFont val="HG丸ｺﾞｼｯｸM-PRO"/>
        <family val="3"/>
        <charset val="128"/>
      </rPr>
      <t>電子メールで受け付けます。(先着順）
　</t>
    </r>
    <r>
      <rPr>
        <b/>
        <sz val="12"/>
        <color rgb="FFFF0000"/>
        <rFont val="HG丸ｺﾞｼｯｸM-PRO"/>
        <family val="3"/>
        <charset val="128"/>
      </rPr>
      <t>開始時間前に送信されたメールは無効とさせていただきます</t>
    </r>
    <r>
      <rPr>
        <sz val="12"/>
        <color theme="1"/>
        <rFont val="HG丸ｺﾞｼｯｸM-PRO"/>
        <family val="3"/>
        <charset val="128"/>
      </rPr>
      <t xml:space="preserve">ので、ご注意ください。
</t>
    </r>
    <r>
      <rPr>
        <sz val="10"/>
        <color theme="1"/>
        <rFont val="HG丸ｺﾞｼｯｸM-PRO"/>
        <family val="3"/>
        <charset val="128"/>
      </rPr>
      <t>　(送信時間につきましては、メールサーバーのタイムスタンプとさせていただきます。）</t>
    </r>
    <rPh sb="1" eb="2">
      <t>モウ</t>
    </rPh>
    <rPh sb="3" eb="4">
      <t>コ</t>
    </rPh>
    <rPh sb="6" eb="8">
      <t>レイワ</t>
    </rPh>
    <rPh sb="9" eb="10">
      <t>ネン</t>
    </rPh>
    <rPh sb="11" eb="12">
      <t>ガツ</t>
    </rPh>
    <rPh sb="13" eb="14">
      <t>ニチ</t>
    </rPh>
    <rPh sb="14" eb="16">
      <t>ゴゼン</t>
    </rPh>
    <rPh sb="17" eb="18">
      <t>ジ</t>
    </rPh>
    <rPh sb="20" eb="22">
      <t>デンシ</t>
    </rPh>
    <rPh sb="34" eb="36">
      <t>センチャク</t>
    </rPh>
    <rPh sb="36" eb="37">
      <t>ジュン</t>
    </rPh>
    <rPh sb="40" eb="42">
      <t>カイシ</t>
    </rPh>
    <rPh sb="42" eb="44">
      <t>ジカン</t>
    </rPh>
    <rPh sb="44" eb="45">
      <t>マエ</t>
    </rPh>
    <rPh sb="46" eb="48">
      <t>ソウシン</t>
    </rPh>
    <rPh sb="55" eb="57">
      <t>ムコウ</t>
    </rPh>
    <rPh sb="71" eb="73">
      <t>チュウイ</t>
    </rPh>
    <rPh sb="81" eb="83">
      <t>ソウシン</t>
    </rPh>
    <rPh sb="83" eb="85">
      <t>ジカン</t>
    </rPh>
    <phoneticPr fontId="1"/>
  </si>
  <si>
    <t>その他を希望</t>
    <rPh sb="2" eb="3">
      <t>タ</t>
    </rPh>
    <rPh sb="4" eb="6">
      <t>キボウ</t>
    </rPh>
    <phoneticPr fontId="1"/>
  </si>
  <si>
    <t>なし</t>
    <phoneticPr fontId="1"/>
  </si>
  <si>
    <t>・見学希望日やコースの他に、何かご希望がございましたら下欄にご記入ください。
　できるだけご希望に沿えるよう、調整させていただきます。</t>
    <rPh sb="1" eb="3">
      <t>ケンガク</t>
    </rPh>
    <rPh sb="3" eb="6">
      <t>キボウビ</t>
    </rPh>
    <rPh sb="14" eb="15">
      <t>ナニ</t>
    </rPh>
    <rPh sb="27" eb="28">
      <t>シタ</t>
    </rPh>
    <rPh sb="28" eb="29">
      <t>ラン</t>
    </rPh>
    <rPh sb="31" eb="33">
      <t>キニュウ</t>
    </rPh>
    <rPh sb="46" eb="48">
      <t>キボウ</t>
    </rPh>
    <rPh sb="49" eb="50">
      <t>ソ</t>
    </rPh>
    <rPh sb="55" eb="57">
      <t>チョウセイ</t>
    </rPh>
    <phoneticPr fontId="1"/>
  </si>
  <si>
    <t>希望日を選択</t>
    <phoneticPr fontId="1"/>
  </si>
  <si>
    <r>
      <t>見学コース</t>
    </r>
    <r>
      <rPr>
        <sz val="14"/>
        <color theme="1"/>
        <rFont val="HG丸ｺﾞｼｯｸM-PRO"/>
        <family val="3"/>
        <charset val="128"/>
      </rPr>
      <t>について</t>
    </r>
    <r>
      <rPr>
        <b/>
        <sz val="14"/>
        <color theme="1"/>
        <rFont val="HG丸ｺﾞｼｯｸM-PRO"/>
        <family val="3"/>
        <charset val="128"/>
      </rPr>
      <t>（標準的なコースです。）</t>
    </r>
    <rPh sb="0" eb="2">
      <t>ケンガク</t>
    </rPh>
    <rPh sb="10" eb="13">
      <t>ヒョウジュンテキ</t>
    </rPh>
    <phoneticPr fontId="1"/>
  </si>
  <si>
    <t xml:space="preserve">  ※上記以外の見学をご希望の方は下記のご希望欄にご記入ください。</t>
    <rPh sb="3" eb="5">
      <t>ジョウキ</t>
    </rPh>
    <rPh sb="5" eb="7">
      <t>イガイ</t>
    </rPh>
    <rPh sb="8" eb="10">
      <t>ケンガク</t>
    </rPh>
    <rPh sb="12" eb="14">
      <t>キボウ</t>
    </rPh>
    <rPh sb="15" eb="16">
      <t>カタ</t>
    </rPh>
    <rPh sb="17" eb="19">
      <t>カキ</t>
    </rPh>
    <rPh sb="21" eb="23">
      <t>キボウ</t>
    </rPh>
    <rPh sb="23" eb="24">
      <t>ラン</t>
    </rPh>
    <rPh sb="26" eb="28">
      <t>キニュウ</t>
    </rPh>
    <phoneticPr fontId="1"/>
  </si>
  <si>
    <t>発信日を選択</t>
    <rPh sb="0" eb="2">
      <t>ハッシン</t>
    </rPh>
    <rPh sb="2" eb="3">
      <t>ビ</t>
    </rPh>
    <rPh sb="4" eb="6">
      <t>センタク</t>
    </rPh>
    <phoneticPr fontId="1"/>
  </si>
  <si>
    <t>ご希望がありましたら、ご記入ください。</t>
    <rPh sb="1" eb="3">
      <t>キボウ</t>
    </rPh>
    <rPh sb="12" eb="14">
      <t>キニュウ</t>
    </rPh>
    <phoneticPr fontId="1"/>
  </si>
  <si>
    <t>児童・生徒数</t>
    <rPh sb="0" eb="2">
      <t>ジドウ</t>
    </rPh>
    <rPh sb="3" eb="5">
      <t>セイト</t>
    </rPh>
    <rPh sb="5" eb="6">
      <t>スウ</t>
    </rPh>
    <phoneticPr fontId="1"/>
  </si>
  <si>
    <t>備考</t>
    <rPh sb="0" eb="2">
      <t>ビコウ</t>
    </rPh>
    <phoneticPr fontId="1"/>
  </si>
  <si>
    <t>・本ファイルを電子メールで送付される際は、ファイル名を下記例のように修正してお送りください。
例)「埋文センター団体見学申込書(●●小学校）」←「●●小学校」には貴校の名前をお入れください。</t>
    <rPh sb="1" eb="2">
      <t>ホン</t>
    </rPh>
    <rPh sb="7" eb="9">
      <t>デンシ</t>
    </rPh>
    <rPh sb="13" eb="15">
      <t>ソウフ</t>
    </rPh>
    <rPh sb="18" eb="19">
      <t>サイ</t>
    </rPh>
    <rPh sb="25" eb="26">
      <t>メイ</t>
    </rPh>
    <rPh sb="27" eb="29">
      <t>カキ</t>
    </rPh>
    <rPh sb="29" eb="30">
      <t>レイ</t>
    </rPh>
    <rPh sb="34" eb="36">
      <t>シュウセイ</t>
    </rPh>
    <rPh sb="39" eb="40">
      <t>オク</t>
    </rPh>
    <rPh sb="47" eb="48">
      <t>レイ</t>
    </rPh>
    <rPh sb="50" eb="56">
      <t>マイブン</t>
    </rPh>
    <rPh sb="56" eb="58">
      <t>ダンタイ</t>
    </rPh>
    <rPh sb="58" eb="60">
      <t>ケンガク</t>
    </rPh>
    <rPh sb="60" eb="63">
      <t>モウシコミショ</t>
    </rPh>
    <rPh sb="66" eb="69">
      <t>ショウガッコウ</t>
    </rPh>
    <rPh sb="75" eb="78">
      <t>ショウガッコウ</t>
    </rPh>
    <rPh sb="81" eb="82">
      <t>キ</t>
    </rPh>
    <rPh sb="82" eb="83">
      <t>コウ</t>
    </rPh>
    <rPh sb="84" eb="86">
      <t>ナマエ</t>
    </rPh>
    <rPh sb="88" eb="89">
      <t>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</si>
</sst>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411]m&quot;月&quot;d&quot;日&quot;\(aaa\);@"/>
    <numFmt numFmtId="177" formatCode="&quot;計：&quot;General&quot;名&quot;"/>
    <numFmt numFmtId="178" formatCode="[$-411]ggge&quot;年&quot;m&quot;月&quot;d&quot;日&quot;;@"/>
    <numFmt numFmtId="179" formatCode="\(@\)"/>
    <numFmt numFmtId="180" formatCode="[$-411]ggge&quot;年&quot;m&quot;月&quot;d&quot;日&quot;\(aaa\);@"/>
    <numFmt numFmtId="181" formatCode="General&quot;クラス&quot;"/>
    <numFmt numFmtId="182" formatCode="General&quot;名&quot;"/>
  </numFmts>
  <fonts count="20" x14ac:knownFonts="1">
    <font>
      <sz val="11"/>
      <color theme="1"/>
      <name val="ＭＳ Ｐゴシック"/>
      <family val="2"/>
      <charset val="128"/>
      <scheme val="minor"/>
    </font>
    <font>
      <sz val="6"/>
      <name val="ＭＳ Ｐゴシック"/>
      <family val="2"/>
      <charset val="128"/>
      <scheme val="minor"/>
    </font>
    <font>
      <b/>
      <sz val="11"/>
      <color theme="1"/>
      <name val="HG丸ｺﾞｼｯｸM-PRO"/>
      <family val="3"/>
      <charset val="128"/>
    </font>
    <font>
      <b/>
      <sz val="16"/>
      <color theme="1"/>
      <name val="HG丸ｺﾞｼｯｸM-PRO"/>
      <family val="3"/>
      <charset val="128"/>
    </font>
    <font>
      <b/>
      <sz val="18"/>
      <color theme="1"/>
      <name val="HG丸ｺﾞｼｯｸM-PRO"/>
      <family val="3"/>
      <charset val="128"/>
    </font>
    <font>
      <sz val="11"/>
      <color theme="1"/>
      <name val="HG丸ｺﾞｼｯｸM-PRO"/>
      <family val="3"/>
      <charset val="128"/>
    </font>
    <font>
      <sz val="12"/>
      <color theme="1"/>
      <name val="HG丸ｺﾞｼｯｸM-PRO"/>
      <family val="3"/>
      <charset val="128"/>
    </font>
    <font>
      <b/>
      <u/>
      <sz val="16"/>
      <color theme="1"/>
      <name val="HG丸ｺﾞｼｯｸM-PRO"/>
      <family val="3"/>
      <charset val="128"/>
    </font>
    <font>
      <u/>
      <sz val="12"/>
      <color theme="1"/>
      <name val="HG丸ｺﾞｼｯｸM-PRO"/>
      <family val="3"/>
      <charset val="128"/>
    </font>
    <font>
      <sz val="10"/>
      <color theme="1"/>
      <name val="HG丸ｺﾞｼｯｸM-PRO"/>
      <family val="3"/>
      <charset val="128"/>
    </font>
    <font>
      <b/>
      <sz val="14"/>
      <color theme="1"/>
      <name val="HG丸ｺﾞｼｯｸM-PRO"/>
      <family val="3"/>
      <charset val="128"/>
    </font>
    <font>
      <sz val="14"/>
      <color theme="1"/>
      <name val="HG丸ｺﾞｼｯｸM-PRO"/>
      <family val="3"/>
      <charset val="128"/>
    </font>
    <font>
      <b/>
      <sz val="12"/>
      <color theme="1"/>
      <name val="HG丸ｺﾞｼｯｸM-PRO"/>
      <family val="3"/>
      <charset val="128"/>
    </font>
    <font>
      <sz val="8"/>
      <color theme="1"/>
      <name val="HG丸ｺﾞｼｯｸM-PRO"/>
      <family val="3"/>
      <charset val="128"/>
    </font>
    <font>
      <u/>
      <sz val="11"/>
      <color theme="10"/>
      <name val="ＭＳ Ｐゴシック"/>
      <family val="2"/>
      <charset val="128"/>
      <scheme val="minor"/>
    </font>
    <font>
      <b/>
      <sz val="12"/>
      <color rgb="FFFF0000"/>
      <name val="HG丸ｺﾞｼｯｸM-PRO"/>
      <family val="3"/>
      <charset val="128"/>
    </font>
    <font>
      <sz val="16"/>
      <color theme="1"/>
      <name val="HG丸ｺﾞｼｯｸM-PRO"/>
      <family val="3"/>
      <charset val="128"/>
    </font>
    <font>
      <u/>
      <sz val="16"/>
      <color theme="10"/>
      <name val="HG丸ｺﾞｼｯｸM-PRO"/>
      <family val="3"/>
      <charset val="128"/>
    </font>
    <font>
      <sz val="12"/>
      <name val="HG丸ｺﾞｼｯｸM-PRO"/>
      <family val="3"/>
      <charset val="128"/>
    </font>
    <font>
      <sz val="14"/>
      <name val="HG丸ｺﾞｼｯｸM-PRO"/>
      <family val="3"/>
      <charset val="128"/>
    </font>
  </fonts>
  <fills count="2">
    <fill>
      <patternFill patternType="none"/>
    </fill>
    <fill>
      <patternFill patternType="gray125"/>
    </fill>
  </fills>
  <borders count="6">
    <border>
      <left/>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indexed="64"/>
      </bottom>
      <diagonal/>
    </border>
    <border>
      <left style="thin">
        <color indexed="64"/>
      </left>
      <right style="thin">
        <color indexed="64"/>
      </right>
      <top style="thin">
        <color indexed="64"/>
      </top>
      <bottom style="thin">
        <color indexed="64"/>
      </bottom>
      <diagonal/>
    </border>
  </borders>
  <cellStyleXfs count="2">
    <xf numFmtId="0" fontId="0" fillId="0" borderId="0">
      <alignment vertical="center"/>
    </xf>
    <xf numFmtId="0" fontId="14" fillId="0" borderId="0" applyNumberFormat="0" applyFill="0" applyBorder="0" applyAlignment="0" applyProtection="0">
      <alignment vertical="center"/>
    </xf>
  </cellStyleXfs>
  <cellXfs count="89">
    <xf numFmtId="0" fontId="0" fillId="0" borderId="0" xfId="0">
      <alignment vertical="center"/>
    </xf>
    <xf numFmtId="0" fontId="6" fillId="0" borderId="0" xfId="0" applyFont="1" applyAlignment="1">
      <alignment horizontal="justify" vertical="center"/>
    </xf>
    <xf numFmtId="0" fontId="5" fillId="0" borderId="0" xfId="0" applyFont="1">
      <alignment vertical="center"/>
    </xf>
    <xf numFmtId="0" fontId="11" fillId="0" borderId="0" xfId="0" applyFont="1" applyAlignment="1">
      <alignment horizontal="justify" vertical="center"/>
    </xf>
    <xf numFmtId="0" fontId="11" fillId="0" borderId="0" xfId="0" applyFont="1" applyAlignment="1">
      <alignment horizontal="left" vertical="center"/>
    </xf>
    <xf numFmtId="0" fontId="10" fillId="0" borderId="0" xfId="0" applyFont="1" applyBorder="1" applyAlignment="1">
      <alignment horizontal="justify" vertical="center"/>
    </xf>
    <xf numFmtId="0" fontId="11" fillId="0" borderId="0" xfId="0" applyFont="1" applyBorder="1" applyAlignment="1">
      <alignment horizontal="left" vertical="center"/>
    </xf>
    <xf numFmtId="0" fontId="10" fillId="0" borderId="0" xfId="0" applyFont="1" applyBorder="1">
      <alignment vertical="center"/>
    </xf>
    <xf numFmtId="0" fontId="3" fillId="0" borderId="0" xfId="0" applyFont="1" applyAlignment="1">
      <alignment horizontal="justify" vertical="center"/>
    </xf>
    <xf numFmtId="0" fontId="11" fillId="0" borderId="0" xfId="0" applyFont="1" applyBorder="1" applyAlignment="1">
      <alignment horizontal="center" vertical="center"/>
    </xf>
    <xf numFmtId="0" fontId="6" fillId="0" borderId="0" xfId="0" applyFont="1" applyBorder="1">
      <alignment vertical="center"/>
    </xf>
    <xf numFmtId="0" fontId="9" fillId="0" borderId="0" xfId="0" applyFont="1" applyAlignment="1">
      <alignment horizontal="left" vertical="center"/>
    </xf>
    <xf numFmtId="0" fontId="11" fillId="0" borderId="0" xfId="0" applyFont="1" applyBorder="1" applyAlignment="1">
      <alignment horizontal="right" vertical="center"/>
    </xf>
    <xf numFmtId="0" fontId="11" fillId="0" borderId="0" xfId="0" applyFont="1" applyBorder="1" applyAlignment="1">
      <alignment horizontal="justify" vertical="center"/>
    </xf>
    <xf numFmtId="0" fontId="12" fillId="0" borderId="0" xfId="0" applyFont="1" applyBorder="1" applyAlignment="1">
      <alignment horizontal="right" vertical="center"/>
    </xf>
    <xf numFmtId="177" fontId="10" fillId="0" borderId="0" xfId="0" applyNumberFormat="1" applyFont="1" applyBorder="1" applyAlignment="1">
      <alignment horizontal="center" vertical="center"/>
    </xf>
    <xf numFmtId="0" fontId="9" fillId="0" borderId="0" xfId="0" applyFont="1" applyBorder="1" applyAlignment="1">
      <alignment horizontal="right" vertical="center"/>
    </xf>
    <xf numFmtId="0" fontId="6" fillId="0" borderId="0" xfId="0" applyFont="1" applyAlignment="1">
      <alignment horizontal="right" vertical="center"/>
    </xf>
    <xf numFmtId="0" fontId="11" fillId="0" borderId="0" xfId="0" applyFont="1" applyAlignment="1">
      <alignment vertical="center" shrinkToFit="1"/>
    </xf>
    <xf numFmtId="49" fontId="5" fillId="0" borderId="0" xfId="0" applyNumberFormat="1" applyFont="1" applyAlignment="1"/>
    <xf numFmtId="49" fontId="5" fillId="0" borderId="0" xfId="0" applyNumberFormat="1" applyFont="1" applyBorder="1" applyAlignment="1"/>
    <xf numFmtId="49" fontId="6" fillId="0" borderId="0" xfId="0" applyNumberFormat="1" applyFont="1" applyBorder="1" applyAlignment="1">
      <alignment horizontal="right" vertical="center"/>
    </xf>
    <xf numFmtId="49" fontId="5" fillId="0" borderId="0" xfId="0" applyNumberFormat="1" applyFont="1" applyBorder="1">
      <alignment vertical="center"/>
    </xf>
    <xf numFmtId="49" fontId="5" fillId="0" borderId="0" xfId="0" applyNumberFormat="1" applyFont="1" applyBorder="1" applyAlignment="1">
      <alignment horizontal="center" vertical="center" wrapText="1"/>
    </xf>
    <xf numFmtId="49" fontId="0" fillId="0" borderId="0" xfId="0" applyNumberFormat="1">
      <alignment vertical="center"/>
    </xf>
    <xf numFmtId="0" fontId="0" fillId="0" borderId="0" xfId="0" applyNumberFormat="1">
      <alignment vertical="center"/>
    </xf>
    <xf numFmtId="0" fontId="11" fillId="0" borderId="0" xfId="0" applyFont="1" applyBorder="1" applyAlignment="1">
      <alignment horizontal="left" vertical="center" wrapText="1"/>
    </xf>
    <xf numFmtId="0" fontId="11" fillId="0" borderId="0" xfId="0" applyFont="1" applyBorder="1" applyAlignment="1">
      <alignment horizontal="center" vertical="center" wrapText="1"/>
    </xf>
    <xf numFmtId="0" fontId="11" fillId="0" borderId="0" xfId="0" applyFont="1" applyFill="1" applyBorder="1" applyAlignment="1">
      <alignment horizontal="center" vertical="center" shrinkToFit="1"/>
    </xf>
    <xf numFmtId="0" fontId="2" fillId="0" borderId="0" xfId="0" applyFont="1" applyBorder="1" applyAlignment="1">
      <alignment vertical="center" shrinkToFit="1"/>
    </xf>
    <xf numFmtId="49" fontId="5" fillId="0" borderId="0" xfId="0" applyNumberFormat="1" applyFont="1" applyBorder="1" applyAlignment="1">
      <alignment horizontal="center"/>
    </xf>
    <xf numFmtId="0" fontId="5" fillId="0" borderId="0" xfId="0" applyFont="1" applyAlignment="1">
      <alignment horizontal="center" vertical="center"/>
    </xf>
    <xf numFmtId="176" fontId="5" fillId="0" borderId="0" xfId="0" applyNumberFormat="1" applyFont="1">
      <alignment vertical="center"/>
    </xf>
    <xf numFmtId="0" fontId="5" fillId="0" borderId="0" xfId="0" applyFont="1" applyAlignment="1">
      <alignment vertical="center" wrapText="1"/>
    </xf>
    <xf numFmtId="0" fontId="6" fillId="0" borderId="0" xfId="0" applyFont="1" applyBorder="1" applyAlignment="1">
      <alignment vertical="center"/>
    </xf>
    <xf numFmtId="0" fontId="10" fillId="0" borderId="0" xfId="0" applyFont="1" applyAlignment="1">
      <alignment horizontal="left"/>
    </xf>
    <xf numFmtId="56" fontId="5" fillId="0" borderId="0" xfId="0" applyNumberFormat="1" applyFont="1" applyAlignment="1">
      <alignment horizontal="right" vertical="center"/>
    </xf>
    <xf numFmtId="179" fontId="5" fillId="0" borderId="5" xfId="0" applyNumberFormat="1" applyFont="1" applyBorder="1">
      <alignment vertical="center"/>
    </xf>
    <xf numFmtId="0" fontId="11" fillId="0" borderId="0" xfId="0" applyFont="1" applyBorder="1" applyAlignment="1">
      <alignment horizontal="center" vertical="center" wrapText="1"/>
    </xf>
    <xf numFmtId="49" fontId="5" fillId="0" borderId="0" xfId="0" applyNumberFormat="1" applyFont="1" applyBorder="1" applyAlignment="1">
      <alignment horizontal="center" vertical="center" wrapText="1"/>
    </xf>
    <xf numFmtId="0" fontId="9" fillId="0" borderId="0" xfId="0" applyFont="1" applyBorder="1" applyAlignment="1">
      <alignment horizontal="right" vertical="center"/>
    </xf>
    <xf numFmtId="0" fontId="6" fillId="0" borderId="0" xfId="0" applyFont="1" applyBorder="1" applyAlignment="1">
      <alignment horizontal="right" vertical="center"/>
    </xf>
    <xf numFmtId="0" fontId="6" fillId="0" borderId="0" xfId="0" applyFont="1" applyBorder="1" applyAlignment="1">
      <alignment horizontal="left" vertical="center"/>
    </xf>
    <xf numFmtId="0" fontId="0" fillId="0" borderId="0" xfId="0" applyNumberFormat="1" applyAlignment="1">
      <alignment horizontal="left" vertical="center" indent="1"/>
    </xf>
    <xf numFmtId="0" fontId="0" fillId="0" borderId="0" xfId="0" applyNumberFormat="1" applyAlignment="1">
      <alignment horizontal="left" vertical="center"/>
    </xf>
    <xf numFmtId="181" fontId="12" fillId="0" borderId="4" xfId="0" applyNumberFormat="1" applyFont="1" applyFill="1" applyBorder="1" applyAlignment="1" applyProtection="1">
      <alignment horizontal="left" vertical="center" shrinkToFit="1"/>
      <protection locked="0"/>
    </xf>
    <xf numFmtId="182" fontId="11" fillId="0" borderId="4" xfId="0" applyNumberFormat="1" applyFont="1" applyFill="1" applyBorder="1" applyAlignment="1" applyProtection="1">
      <alignment horizontal="left" vertical="center" shrinkToFit="1"/>
      <protection locked="0"/>
    </xf>
    <xf numFmtId="182" fontId="0" fillId="0" borderId="0" xfId="0" applyNumberFormat="1">
      <alignment vertical="center"/>
    </xf>
    <xf numFmtId="181" fontId="0" fillId="0" borderId="0" xfId="0" applyNumberFormat="1">
      <alignment vertical="center"/>
    </xf>
    <xf numFmtId="180" fontId="0" fillId="0" borderId="0" xfId="0" applyNumberFormat="1">
      <alignment vertical="center"/>
    </xf>
    <xf numFmtId="180" fontId="5" fillId="0" borderId="0" xfId="0" applyNumberFormat="1" applyFont="1">
      <alignment vertical="center"/>
    </xf>
    <xf numFmtId="180" fontId="5" fillId="0" borderId="0" xfId="0" applyNumberFormat="1" applyFont="1" applyAlignment="1">
      <alignment horizontal="center" vertical="center"/>
    </xf>
    <xf numFmtId="0" fontId="0" fillId="0" borderId="0" xfId="0" applyAlignment="1">
      <alignment vertical="center" wrapText="1"/>
    </xf>
    <xf numFmtId="178" fontId="5" fillId="0" borderId="5" xfId="0" applyNumberFormat="1" applyFont="1" applyBorder="1" applyAlignment="1">
      <alignment horizontal="right" vertical="center"/>
    </xf>
    <xf numFmtId="0" fontId="6" fillId="0" borderId="0" xfId="0" applyFont="1" applyAlignment="1">
      <alignment horizontal="left" vertical="center" wrapText="1"/>
    </xf>
    <xf numFmtId="0" fontId="6" fillId="0" borderId="0" xfId="0" applyFont="1" applyAlignment="1">
      <alignment horizontal="left" vertical="top" wrapText="1"/>
    </xf>
    <xf numFmtId="0" fontId="11" fillId="0" borderId="4" xfId="0" applyFont="1" applyBorder="1" applyAlignment="1" applyProtection="1">
      <alignment horizontal="center" vertical="center" wrapText="1"/>
      <protection locked="0"/>
    </xf>
    <xf numFmtId="0" fontId="9" fillId="0" borderId="1" xfId="0" applyFont="1" applyBorder="1" applyAlignment="1" applyProtection="1">
      <alignment vertical="top" wrapText="1"/>
      <protection locked="0"/>
    </xf>
    <xf numFmtId="0" fontId="9" fillId="0" borderId="2" xfId="0" applyFont="1" applyBorder="1" applyAlignment="1" applyProtection="1">
      <alignment vertical="top" wrapText="1"/>
      <protection locked="0"/>
    </xf>
    <xf numFmtId="0" fontId="9" fillId="0" borderId="3" xfId="0" applyFont="1" applyBorder="1" applyAlignment="1" applyProtection="1">
      <alignment vertical="top" wrapText="1"/>
      <protection locked="0"/>
    </xf>
    <xf numFmtId="0" fontId="11" fillId="0" borderId="4" xfId="0" applyFont="1" applyFill="1" applyBorder="1" applyAlignment="1" applyProtection="1">
      <alignment horizontal="center" vertical="center" shrinkToFit="1"/>
      <protection locked="0"/>
    </xf>
    <xf numFmtId="0" fontId="3" fillId="0" borderId="0" xfId="0" applyFont="1" applyBorder="1" applyAlignment="1">
      <alignment horizontal="left" vertical="center" wrapText="1"/>
    </xf>
    <xf numFmtId="180" fontId="11" fillId="0" borderId="4" xfId="0" applyNumberFormat="1" applyFont="1" applyFill="1" applyBorder="1" applyAlignment="1" applyProtection="1">
      <alignment horizontal="center" vertical="center" shrinkToFit="1"/>
      <protection locked="0"/>
    </xf>
    <xf numFmtId="0" fontId="3" fillId="0" borderId="0" xfId="0" applyFont="1" applyBorder="1" applyAlignment="1">
      <alignment horizontal="left" vertical="center"/>
    </xf>
    <xf numFmtId="0" fontId="2" fillId="0" borderId="0" xfId="0" applyFont="1" applyAlignment="1">
      <alignment horizontal="center" vertical="center"/>
    </xf>
    <xf numFmtId="49" fontId="6" fillId="0" borderId="4" xfId="0" applyNumberFormat="1" applyFont="1" applyFill="1" applyBorder="1" applyAlignment="1" applyProtection="1">
      <alignment horizontal="justify" vertical="center"/>
      <protection locked="0"/>
    </xf>
    <xf numFmtId="49" fontId="6" fillId="0" borderId="4" xfId="0" applyNumberFormat="1" applyFont="1" applyFill="1" applyBorder="1" applyAlignment="1" applyProtection="1">
      <alignment horizontal="left" vertical="center"/>
      <protection locked="0"/>
    </xf>
    <xf numFmtId="49" fontId="12" fillId="0" borderId="4" xfId="0" applyNumberFormat="1" applyFont="1" applyFill="1" applyBorder="1" applyAlignment="1" applyProtection="1">
      <alignment horizontal="left" vertical="center" wrapText="1"/>
      <protection locked="0"/>
    </xf>
    <xf numFmtId="0" fontId="11" fillId="0" borderId="0" xfId="0" applyFont="1" applyAlignment="1">
      <alignment horizontal="left" vertical="center" wrapText="1" indent="1"/>
    </xf>
    <xf numFmtId="180" fontId="6" fillId="0" borderId="0" xfId="0" applyNumberFormat="1" applyFont="1" applyFill="1" applyBorder="1" applyAlignment="1" applyProtection="1">
      <alignment horizontal="left" vertical="center" shrinkToFit="1"/>
      <protection locked="0"/>
    </xf>
    <xf numFmtId="0" fontId="4" fillId="0" borderId="0" xfId="0" applyFont="1" applyAlignment="1">
      <alignment horizontal="center" vertical="top" wrapText="1"/>
    </xf>
    <xf numFmtId="0" fontId="3" fillId="0" borderId="0" xfId="0" applyFont="1" applyAlignment="1">
      <alignment horizontal="center" vertical="top" wrapText="1"/>
    </xf>
    <xf numFmtId="0" fontId="3" fillId="0" borderId="0" xfId="0" applyFont="1" applyBorder="1" applyAlignment="1">
      <alignment horizontal="right" vertical="center" wrapText="1"/>
    </xf>
    <xf numFmtId="0" fontId="6" fillId="0" borderId="0" xfId="0" applyFont="1" applyBorder="1" applyAlignment="1">
      <alignment horizontal="right" vertical="center"/>
    </xf>
    <xf numFmtId="0" fontId="9" fillId="0" borderId="0" xfId="0" applyFont="1" applyBorder="1" applyAlignment="1">
      <alignment horizontal="right" vertical="center"/>
    </xf>
    <xf numFmtId="49" fontId="5" fillId="0" borderId="4" xfId="0" applyNumberFormat="1" applyFont="1" applyFill="1" applyBorder="1" applyAlignment="1" applyProtection="1">
      <alignment horizontal="left" vertical="center"/>
      <protection locked="0"/>
    </xf>
    <xf numFmtId="0" fontId="6" fillId="0" borderId="0" xfId="0" applyFont="1" applyBorder="1" applyAlignment="1">
      <alignment horizontal="right" vertical="center" wrapText="1"/>
    </xf>
    <xf numFmtId="182" fontId="11" fillId="0" borderId="0" xfId="0" applyNumberFormat="1" applyFont="1" applyFill="1" applyBorder="1" applyAlignment="1" applyProtection="1">
      <alignment horizontal="left" vertical="center" shrinkToFit="1"/>
      <protection locked="0"/>
    </xf>
    <xf numFmtId="0" fontId="9" fillId="0" borderId="0" xfId="0" applyFont="1" applyAlignment="1">
      <alignment horizontal="left" vertical="center" wrapText="1"/>
    </xf>
    <xf numFmtId="49" fontId="6" fillId="0" borderId="4" xfId="0" applyNumberFormat="1" applyFont="1" applyFill="1" applyBorder="1" applyAlignment="1" applyProtection="1">
      <alignment horizontal="left" vertical="center" wrapText="1"/>
      <protection locked="0"/>
    </xf>
    <xf numFmtId="49" fontId="5" fillId="0" borderId="0" xfId="0" applyNumberFormat="1" applyFont="1" applyBorder="1" applyAlignment="1">
      <alignment horizontal="center" vertical="center" wrapText="1"/>
    </xf>
    <xf numFmtId="0" fontId="19" fillId="0" borderId="0" xfId="0" applyFont="1" applyAlignment="1">
      <alignment horizontal="center" vertical="center" wrapText="1"/>
    </xf>
    <xf numFmtId="0" fontId="11" fillId="0" borderId="0" xfId="0" applyFont="1" applyBorder="1" applyAlignment="1">
      <alignment horizontal="center" vertical="center" wrapText="1"/>
    </xf>
    <xf numFmtId="0" fontId="11" fillId="0" borderId="0" xfId="0" applyFont="1" applyAlignment="1">
      <alignment horizontal="center" vertical="center" wrapText="1"/>
    </xf>
    <xf numFmtId="49" fontId="9" fillId="0" borderId="4" xfId="0" applyNumberFormat="1" applyFont="1" applyFill="1" applyBorder="1" applyAlignment="1" applyProtection="1">
      <alignment horizontal="center" vertical="center" wrapText="1"/>
      <protection locked="0"/>
    </xf>
    <xf numFmtId="49" fontId="9" fillId="0" borderId="2" xfId="0" applyNumberFormat="1" applyFont="1" applyFill="1" applyBorder="1" applyAlignment="1" applyProtection="1">
      <alignment horizontal="left" vertical="center"/>
      <protection locked="0"/>
    </xf>
    <xf numFmtId="0" fontId="16" fillId="0" borderId="0" xfId="0" applyFont="1" applyAlignment="1">
      <alignment horizontal="right" vertical="center"/>
    </xf>
    <xf numFmtId="0" fontId="11" fillId="0" borderId="0" xfId="0" applyFont="1" applyAlignment="1">
      <alignment horizontal="left" vertical="center" wrapText="1"/>
    </xf>
    <xf numFmtId="0" fontId="17" fillId="0" borderId="0" xfId="1" applyFont="1" applyAlignment="1">
      <alignment horizontal="left" vertical="center" wrapText="1"/>
    </xf>
  </cellXfs>
  <cellStyles count="2">
    <cellStyle name="ハイパーリンク" xfId="1" builtinId="8"/>
    <cellStyle name="標準" xfId="0" builtinId="0"/>
  </cellStyles>
  <dxfs count="12">
    <dxf>
      <fill>
        <patternFill>
          <bgColor rgb="FFFFFFCC"/>
        </patternFill>
      </fill>
    </dxf>
    <dxf>
      <font>
        <b/>
        <i val="0"/>
        <strike val="0"/>
        <color rgb="FFFF0000"/>
      </font>
      <fill>
        <patternFill>
          <bgColor rgb="FFFFFFCC"/>
        </patternFill>
      </fill>
    </dxf>
    <dxf>
      <fill>
        <patternFill>
          <bgColor rgb="FFFFFFCC"/>
        </patternFill>
      </fill>
    </dxf>
    <dxf>
      <font>
        <b/>
        <i val="0"/>
        <color rgb="FFFF0000"/>
      </font>
      <fill>
        <patternFill>
          <bgColor rgb="FFFFFFCC"/>
        </patternFill>
      </fill>
    </dxf>
    <dxf>
      <fill>
        <patternFill>
          <bgColor rgb="FFFFFFCC"/>
        </patternFill>
      </fill>
    </dxf>
    <dxf>
      <font>
        <b/>
        <i val="0"/>
        <color rgb="FFFF0000"/>
      </font>
      <fill>
        <patternFill>
          <bgColor rgb="FFFFFFCC"/>
        </patternFill>
      </fill>
    </dxf>
    <dxf>
      <fill>
        <patternFill>
          <bgColor rgb="FFFFFFCC"/>
        </patternFill>
      </fill>
    </dxf>
    <dxf>
      <font>
        <b/>
        <i val="0"/>
        <strike val="0"/>
        <color rgb="FFFF0000"/>
      </font>
      <fill>
        <patternFill>
          <bgColor rgb="FFFFFFCC"/>
        </patternFill>
      </fill>
    </dxf>
    <dxf>
      <fill>
        <patternFill>
          <bgColor rgb="FFFFFFCC"/>
        </patternFill>
      </fill>
    </dxf>
    <dxf>
      <font>
        <b/>
        <i val="0"/>
        <color rgb="FFFF0000"/>
      </font>
      <fill>
        <patternFill>
          <bgColor rgb="FFFFFFCC"/>
        </patternFill>
      </fill>
    </dxf>
    <dxf>
      <fill>
        <patternFill>
          <bgColor rgb="FFFFFFCC"/>
        </patternFill>
      </fill>
    </dxf>
    <dxf>
      <font>
        <b/>
        <i val="0"/>
        <color rgb="FFFF0000"/>
      </font>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editAs="oneCell">
    <xdr:from>
      <xdr:col>13</xdr:col>
      <xdr:colOff>59055</xdr:colOff>
      <xdr:row>0</xdr:row>
      <xdr:rowOff>1</xdr:rowOff>
    </xdr:from>
    <xdr:to>
      <xdr:col>55</xdr:col>
      <xdr:colOff>95250</xdr:colOff>
      <xdr:row>3</xdr:row>
      <xdr:rowOff>1</xdr:rowOff>
    </xdr:to>
    <xdr:sp macro="" textlink="">
      <xdr:nvSpPr>
        <xdr:cNvPr id="2" name="テキスト ボックス 1">
          <a:extLst>
            <a:ext uri="{FF2B5EF4-FFF2-40B4-BE49-F238E27FC236}">
              <a16:creationId xmlns:a16="http://schemas.microsoft.com/office/drawing/2014/main" id="{A5EFF190-2240-4298-A059-33D5D1409B3C}"/>
            </a:ext>
          </a:extLst>
        </xdr:cNvPr>
        <xdr:cNvSpPr txBox="1"/>
      </xdr:nvSpPr>
      <xdr:spPr>
        <a:xfrm>
          <a:off x="8002905" y="1"/>
          <a:ext cx="6713220" cy="108585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400" b="1">
              <a:solidFill>
                <a:srgbClr val="FF0000"/>
              </a:solidFill>
            </a:rPr>
            <a:t>申込書は、エクセルファイルのままお送りください。</a:t>
          </a:r>
          <a:endParaRPr kumimoji="1" lang="en-US" altLang="ja-JP" sz="1400" b="1">
            <a:solidFill>
              <a:srgbClr val="FF0000"/>
            </a:solidFill>
          </a:endParaRPr>
        </a:p>
        <a:p>
          <a:r>
            <a:rPr kumimoji="1" lang="ja-JP" altLang="en-US" sz="1400" b="1">
              <a:solidFill>
                <a:srgbClr val="FF0000"/>
              </a:solidFill>
            </a:rPr>
            <a:t>データを自動処理しております。</a:t>
          </a:r>
          <a:endParaRPr kumimoji="1" lang="en-US" altLang="ja-JP" sz="1400" b="1">
            <a:solidFill>
              <a:srgbClr val="FF0000"/>
            </a:solidFill>
          </a:endParaRPr>
        </a:p>
        <a:p>
          <a:r>
            <a:rPr kumimoji="1" lang="ja-JP" altLang="en-US" sz="1100" b="1">
              <a:solidFill>
                <a:srgbClr val="FF0000"/>
              </a:solidFill>
            </a:rPr>
            <a:t>黄色のセルについて、入力するか、選択してください。</a:t>
          </a:r>
          <a:endParaRPr kumimoji="1" lang="en-US" altLang="ja-JP" sz="1100" b="1">
            <a:solidFill>
              <a:srgbClr val="FF0000"/>
            </a:solidFill>
          </a:endParaRPr>
        </a:p>
        <a:p>
          <a:r>
            <a:rPr kumimoji="1" lang="ja-JP" altLang="en-US" sz="1100" b="1">
              <a:solidFill>
                <a:srgbClr val="FF0000"/>
              </a:solidFill>
            </a:rPr>
            <a:t>希望日は少なくとも３日以上お選びください。第４希望第５希望がない場合は、「なし」を選択してください。</a:t>
          </a:r>
          <a:endParaRPr kumimoji="1" lang="en-US" altLang="ja-JP" sz="1100" b="1">
            <a:solidFill>
              <a:srgbClr val="FF0000"/>
            </a:solidFill>
          </a:endParaRPr>
        </a:p>
        <a:p>
          <a:r>
            <a:rPr kumimoji="1" lang="ja-JP" altLang="en-US" sz="1100" b="1">
              <a:solidFill>
                <a:srgbClr val="FF0000"/>
              </a:solidFill>
            </a:rPr>
            <a:t>セルや行、列の追加や削除はしないようお願いいたします。</a:t>
          </a:r>
        </a:p>
      </xdr:txBody>
    </xdr:sp>
    <xdr:clientData fPrintsWithSheet="0"/>
  </xdr:twoCellAnchor>
  <xdr:twoCellAnchor editAs="oneCell">
    <xdr:from>
      <xdr:col>13</xdr:col>
      <xdr:colOff>121921</xdr:colOff>
      <xdr:row>27</xdr:row>
      <xdr:rowOff>228600</xdr:rowOff>
    </xdr:from>
    <xdr:to>
      <xdr:col>16</xdr:col>
      <xdr:colOff>525781</xdr:colOff>
      <xdr:row>27</xdr:row>
      <xdr:rowOff>1097280</xdr:rowOff>
    </xdr:to>
    <xdr:sp macro="" textlink="">
      <xdr:nvSpPr>
        <xdr:cNvPr id="3" name="テキスト ボックス 2">
          <a:extLst>
            <a:ext uri="{FF2B5EF4-FFF2-40B4-BE49-F238E27FC236}">
              <a16:creationId xmlns:a16="http://schemas.microsoft.com/office/drawing/2014/main" id="{B1BFEE95-F105-41FD-8E15-2510221AF91D}"/>
            </a:ext>
          </a:extLst>
        </xdr:cNvPr>
        <xdr:cNvSpPr txBox="1"/>
      </xdr:nvSpPr>
      <xdr:spPr>
        <a:xfrm>
          <a:off x="7200901" y="8488680"/>
          <a:ext cx="2712720" cy="86868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ご希望欄について</a:t>
          </a:r>
          <a:endParaRPr kumimoji="1" lang="en-US" altLang="ja-JP" sz="1400" b="1">
            <a:solidFill>
              <a:srgbClr val="FF0000"/>
            </a:solidFill>
          </a:endParaRPr>
        </a:p>
        <a:p>
          <a:r>
            <a:rPr kumimoji="1" lang="ja-JP" altLang="en-US" sz="1100" b="1">
              <a:solidFill>
                <a:srgbClr val="FF0000"/>
              </a:solidFill>
            </a:rPr>
            <a:t>ご希望がございましたら、ご記入ください。</a:t>
          </a:r>
          <a:endParaRPr kumimoji="1" lang="en-US" altLang="ja-JP" sz="1100" b="1">
            <a:solidFill>
              <a:srgbClr val="FF0000"/>
            </a:solidFill>
          </a:endParaRPr>
        </a:p>
        <a:p>
          <a:r>
            <a:rPr kumimoji="1" lang="ja-JP" altLang="en-US" sz="1100" b="1">
              <a:solidFill>
                <a:srgbClr val="FF0000"/>
              </a:solidFill>
            </a:rPr>
            <a:t>何もなければ、「なし」を選択してください。</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13</xdr:col>
      <xdr:colOff>68581</xdr:colOff>
      <xdr:row>0</xdr:row>
      <xdr:rowOff>30480</xdr:rowOff>
    </xdr:from>
    <xdr:to>
      <xdr:col>18</xdr:col>
      <xdr:colOff>419100</xdr:colOff>
      <xdr:row>3</xdr:row>
      <xdr:rowOff>7620</xdr:rowOff>
    </xdr:to>
    <xdr:sp macro="" textlink="">
      <xdr:nvSpPr>
        <xdr:cNvPr id="2" name="テキスト ボックス 1">
          <a:extLst>
            <a:ext uri="{FF2B5EF4-FFF2-40B4-BE49-F238E27FC236}">
              <a16:creationId xmlns:a16="http://schemas.microsoft.com/office/drawing/2014/main" id="{65734CA1-415E-4528-BC37-047410F8C8AF}"/>
            </a:ext>
          </a:extLst>
        </xdr:cNvPr>
        <xdr:cNvSpPr txBox="1"/>
      </xdr:nvSpPr>
      <xdr:spPr>
        <a:xfrm>
          <a:off x="7147561" y="30480"/>
          <a:ext cx="3893819" cy="108204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申込書について</a:t>
          </a:r>
          <a:endParaRPr kumimoji="1" lang="en-US" altLang="ja-JP" sz="1400" b="1">
            <a:solidFill>
              <a:srgbClr val="FF0000"/>
            </a:solidFill>
          </a:endParaRPr>
        </a:p>
        <a:p>
          <a:r>
            <a:rPr kumimoji="1" lang="ja-JP" altLang="en-US" sz="1100" b="1">
              <a:solidFill>
                <a:srgbClr val="FF0000"/>
              </a:solidFill>
            </a:rPr>
            <a:t>黄色のセルについて、入力するか、選択してください。</a:t>
          </a:r>
          <a:endParaRPr kumimoji="1" lang="en-US" altLang="ja-JP" sz="1100" b="1">
            <a:solidFill>
              <a:srgbClr val="FF0000"/>
            </a:solidFill>
          </a:endParaRPr>
        </a:p>
        <a:p>
          <a:r>
            <a:rPr kumimoji="1" lang="ja-JP" altLang="en-US" sz="1100" b="1">
              <a:solidFill>
                <a:srgbClr val="FF0000"/>
              </a:solidFill>
            </a:rPr>
            <a:t>希望日は少なくとも３日以上お選びください。</a:t>
          </a:r>
          <a:endParaRPr kumimoji="1" lang="en-US" altLang="ja-JP" sz="1100" b="1">
            <a:solidFill>
              <a:srgbClr val="FF0000"/>
            </a:solidFill>
          </a:endParaRPr>
        </a:p>
        <a:p>
          <a:r>
            <a:rPr kumimoji="1" lang="ja-JP" altLang="en-US" sz="1100" b="1">
              <a:solidFill>
                <a:srgbClr val="FF0000"/>
              </a:solidFill>
            </a:rPr>
            <a:t>第４希望第５希望がない場合は、「なし」を選択してください。</a:t>
          </a:r>
          <a:endParaRPr kumimoji="1" lang="en-US" altLang="ja-JP" sz="1100" b="1">
            <a:solidFill>
              <a:srgbClr val="FF0000"/>
            </a:solidFill>
          </a:endParaRPr>
        </a:p>
        <a:p>
          <a:r>
            <a:rPr kumimoji="1" lang="ja-JP" altLang="en-US" sz="1100" b="1">
              <a:solidFill>
                <a:srgbClr val="FF0000"/>
              </a:solidFill>
            </a:rPr>
            <a:t>セルや行、列の追加や削除はしないようお願いいたします。</a:t>
          </a:r>
        </a:p>
      </xdr:txBody>
    </xdr:sp>
    <xdr:clientData fPrintsWithSheet="0"/>
  </xdr:twoCellAnchor>
  <xdr:twoCellAnchor editAs="oneCell">
    <xdr:from>
      <xdr:col>13</xdr:col>
      <xdr:colOff>274320</xdr:colOff>
      <xdr:row>27</xdr:row>
      <xdr:rowOff>30480</xdr:rowOff>
    </xdr:from>
    <xdr:to>
      <xdr:col>17</xdr:col>
      <xdr:colOff>60960</xdr:colOff>
      <xdr:row>27</xdr:row>
      <xdr:rowOff>899160</xdr:rowOff>
    </xdr:to>
    <xdr:sp macro="" textlink="">
      <xdr:nvSpPr>
        <xdr:cNvPr id="3" name="テキスト ボックス 2">
          <a:extLst>
            <a:ext uri="{FF2B5EF4-FFF2-40B4-BE49-F238E27FC236}">
              <a16:creationId xmlns:a16="http://schemas.microsoft.com/office/drawing/2014/main" id="{8E070DA4-E483-4D3F-8989-57F6DDBCD3D1}"/>
            </a:ext>
          </a:extLst>
        </xdr:cNvPr>
        <xdr:cNvSpPr txBox="1"/>
      </xdr:nvSpPr>
      <xdr:spPr>
        <a:xfrm>
          <a:off x="7353300" y="8290560"/>
          <a:ext cx="2712720" cy="868680"/>
        </a:xfrm>
        <a:prstGeom prst="rect">
          <a:avLst/>
        </a:prstGeom>
        <a:solidFill>
          <a:srgbClr val="FFFFCC"/>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solidFill>
                <a:srgbClr val="FF0000"/>
              </a:solidFill>
            </a:rPr>
            <a:t>ご希望欄について</a:t>
          </a:r>
          <a:endParaRPr kumimoji="1" lang="en-US" altLang="ja-JP" sz="1400" b="1">
            <a:solidFill>
              <a:srgbClr val="FF0000"/>
            </a:solidFill>
          </a:endParaRPr>
        </a:p>
        <a:p>
          <a:r>
            <a:rPr kumimoji="1" lang="ja-JP" altLang="en-US" sz="1100" b="1">
              <a:solidFill>
                <a:srgbClr val="FF0000"/>
              </a:solidFill>
            </a:rPr>
            <a:t>ご希望がございましたら、ご記入ください。</a:t>
          </a:r>
          <a:endParaRPr kumimoji="1" lang="en-US" altLang="ja-JP" sz="1100" b="1">
            <a:solidFill>
              <a:srgbClr val="FF0000"/>
            </a:solidFill>
          </a:endParaRPr>
        </a:p>
        <a:p>
          <a:r>
            <a:rPr kumimoji="1" lang="ja-JP" altLang="en-US" sz="1100" b="1">
              <a:solidFill>
                <a:srgbClr val="FF0000"/>
              </a:solidFill>
            </a:rPr>
            <a:t>何もなければ、「なし」を選択してください。</a:t>
          </a: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aibun-kouhou@tef.or.jp"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maibun-kouhou@tef.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AZ391"/>
  <sheetViews>
    <sheetView showGridLines="0" showRowColHeaders="0" tabSelected="1" view="pageBreakPreview" zoomScaleNormal="100" zoomScaleSheetLayoutView="100" workbookViewId="0">
      <pane ySplit="3" topLeftCell="A4" activePane="bottomLeft" state="frozen"/>
      <selection pane="bottomLeft" activeCell="O17" sqref="O17"/>
    </sheetView>
  </sheetViews>
  <sheetFormatPr defaultColWidth="9" defaultRowHeight="57" customHeight="1" x14ac:dyDescent="0.15"/>
  <cols>
    <col min="1" max="1" width="3.375" style="2" customWidth="1"/>
    <col min="2" max="2" width="13.5" style="2" customWidth="1"/>
    <col min="3" max="3" width="10.875" style="2" customWidth="1"/>
    <col min="4" max="4" width="3.125" style="2" customWidth="1"/>
    <col min="5" max="5" width="12" style="2" customWidth="1"/>
    <col min="6" max="6" width="11.875" style="2" customWidth="1"/>
    <col min="7" max="7" width="1.25" style="2" customWidth="1"/>
    <col min="8" max="8" width="14.375" style="2" customWidth="1"/>
    <col min="9" max="9" width="7.625" style="2" customWidth="1"/>
    <col min="10" max="10" width="1.25" style="2" customWidth="1"/>
    <col min="11" max="11" width="4.25" style="2" customWidth="1"/>
    <col min="12" max="12" width="16.375" style="2" customWidth="1"/>
    <col min="13" max="13" width="4.375" style="2" customWidth="1"/>
    <col min="14" max="15" width="9" style="2"/>
    <col min="16" max="16" width="15.625" style="2" customWidth="1"/>
    <col min="17" max="19" width="9" style="2" customWidth="1"/>
    <col min="20" max="21" width="9" style="2" hidden="1" customWidth="1"/>
    <col min="22" max="23" width="22.125" style="2" hidden="1" customWidth="1"/>
    <col min="24" max="24" width="4.625" style="2" hidden="1" customWidth="1"/>
    <col min="25" max="25" width="9.75" style="2" hidden="1" customWidth="1"/>
    <col min="26" max="27" width="23.5" style="2" hidden="1" customWidth="1"/>
    <col min="28" max="28" width="25.375" style="2" hidden="1" customWidth="1"/>
    <col min="29" max="36" width="9" style="2" hidden="1" customWidth="1"/>
    <col min="37" max="37" width="14.5" style="2" hidden="1" customWidth="1"/>
    <col min="38" max="52" width="9" style="2" hidden="1" customWidth="1"/>
    <col min="53" max="16384" width="9" style="2"/>
  </cols>
  <sheetData>
    <row r="1" spans="1:47" ht="33.6" customHeight="1" x14ac:dyDescent="0.15">
      <c r="B1" s="64" t="s">
        <v>5</v>
      </c>
      <c r="C1" s="64"/>
      <c r="D1" s="64"/>
      <c r="E1" s="64"/>
      <c r="F1" s="64"/>
      <c r="G1" s="64"/>
      <c r="H1" s="64"/>
      <c r="I1" s="64"/>
      <c r="J1" s="64"/>
      <c r="K1" s="64"/>
      <c r="L1" s="64"/>
      <c r="Q1" s="2" t="s">
        <v>32</v>
      </c>
      <c r="R1" s="2" t="s">
        <v>32</v>
      </c>
      <c r="T1" s="2">
        <v>1</v>
      </c>
      <c r="V1" s="2" t="s">
        <v>53</v>
      </c>
      <c r="Y1" s="2" t="s">
        <v>32</v>
      </c>
      <c r="Z1" s="31"/>
      <c r="AA1" s="31" t="s">
        <v>23</v>
      </c>
      <c r="AB1" s="31" t="s">
        <v>23</v>
      </c>
      <c r="AG1" s="2">
        <v>1</v>
      </c>
      <c r="AH1" s="2" t="s">
        <v>11</v>
      </c>
      <c r="AI1" s="2" t="s">
        <v>22</v>
      </c>
      <c r="AK1" s="2" t="s">
        <v>54</v>
      </c>
      <c r="AM1" s="2">
        <v>1</v>
      </c>
      <c r="AN1" s="2" t="s">
        <v>24</v>
      </c>
      <c r="AO1" s="2" t="s">
        <v>21</v>
      </c>
    </row>
    <row r="2" spans="1:47" ht="28.9" customHeight="1" x14ac:dyDescent="0.15">
      <c r="B2" s="70" t="s">
        <v>26</v>
      </c>
      <c r="C2" s="71"/>
      <c r="D2" s="71"/>
      <c r="E2" s="71"/>
      <c r="F2" s="71"/>
      <c r="G2" s="71"/>
      <c r="H2" s="71"/>
      <c r="I2" s="71"/>
      <c r="J2" s="71"/>
      <c r="K2" s="71"/>
      <c r="L2" s="71"/>
      <c r="M2" s="71"/>
      <c r="T2" s="2">
        <f t="shared" ref="T2:T5" si="0">T1+1</f>
        <v>2</v>
      </c>
      <c r="V2" s="50">
        <v>44593</v>
      </c>
      <c r="W2" s="50">
        <v>44658</v>
      </c>
      <c r="X2" s="2">
        <f>WEEKDAY(W2,2)</f>
        <v>4</v>
      </c>
      <c r="Z2" s="51">
        <f>IF(OR(X2=6,X2=7,Y2&lt;&gt;""),"",W2)</f>
        <v>44658</v>
      </c>
      <c r="AA2" s="51" t="s">
        <v>34</v>
      </c>
      <c r="AB2" s="51">
        <v>44658</v>
      </c>
      <c r="AG2" s="2">
        <v>2</v>
      </c>
      <c r="AH2" s="2" t="s">
        <v>8</v>
      </c>
      <c r="AI2" s="2" t="str">
        <f t="shared" ref="AI2:AI5" si="1">AH2</f>
        <v>午前</v>
      </c>
      <c r="AK2" s="2" t="s">
        <v>48</v>
      </c>
      <c r="AM2" s="2">
        <v>2</v>
      </c>
      <c r="AN2" s="2" t="str">
        <f>C24</f>
        <v>Aコース</v>
      </c>
      <c r="AO2" s="2" t="str">
        <f>C24&amp;D24</f>
        <v>Aコース：ビデオ＋展示ホール＋体験コーナー＋遺跡庭園（各30分、計120分）</v>
      </c>
    </row>
    <row r="3" spans="1:47" ht="24.6" customHeight="1" x14ac:dyDescent="0.15">
      <c r="B3" s="68" t="s">
        <v>42</v>
      </c>
      <c r="C3" s="68"/>
      <c r="D3" s="68"/>
      <c r="E3" s="68"/>
      <c r="F3" s="68"/>
      <c r="G3" s="68"/>
      <c r="H3" s="68"/>
      <c r="I3" s="68"/>
      <c r="J3" s="68"/>
      <c r="K3" s="68"/>
      <c r="L3" s="68"/>
      <c r="T3" s="2">
        <f t="shared" si="0"/>
        <v>3</v>
      </c>
      <c r="V3" s="50">
        <f>V2+1</f>
        <v>44594</v>
      </c>
      <c r="W3" s="50">
        <f>W2+1</f>
        <v>44659</v>
      </c>
      <c r="X3" s="2">
        <f>WEEKDAY(W3,2)</f>
        <v>5</v>
      </c>
      <c r="Z3" s="51">
        <f>IF(OR(X3=6,X3=7,Y3&lt;&gt;""),"",W3)</f>
        <v>44659</v>
      </c>
      <c r="AA3" s="51">
        <v>44658</v>
      </c>
      <c r="AB3" s="51">
        <v>44659</v>
      </c>
      <c r="AG3" s="2">
        <v>3</v>
      </c>
      <c r="AH3" s="2" t="s">
        <v>9</v>
      </c>
      <c r="AI3" s="2" t="str">
        <f t="shared" si="1"/>
        <v>午後</v>
      </c>
      <c r="AM3" s="2">
        <v>3</v>
      </c>
      <c r="AN3" s="2" t="str">
        <f>C25</f>
        <v>Bコース</v>
      </c>
      <c r="AO3" s="2" t="str">
        <f>C25&amp;D25</f>
        <v>Bコース：展示ホ－ル＋体験コーナー＋遺跡庭園（各30分、計90分）</v>
      </c>
    </row>
    <row r="4" spans="1:47" ht="28.9" customHeight="1" x14ac:dyDescent="0.15">
      <c r="B4" s="1"/>
      <c r="C4" s="1"/>
      <c r="D4" s="1"/>
      <c r="I4" s="17" t="s">
        <v>18</v>
      </c>
      <c r="J4" s="69" t="s">
        <v>53</v>
      </c>
      <c r="K4" s="69"/>
      <c r="L4" s="69"/>
      <c r="T4" s="2">
        <f t="shared" si="0"/>
        <v>4</v>
      </c>
      <c r="V4" s="50">
        <f t="shared" ref="V4:W68" si="2">V3+1</f>
        <v>44595</v>
      </c>
      <c r="W4" s="50">
        <f t="shared" si="2"/>
        <v>44660</v>
      </c>
      <c r="X4" s="2">
        <f t="shared" ref="X4:X68" si="3">WEEKDAY(W4,2)</f>
        <v>6</v>
      </c>
      <c r="Z4" s="51" t="str">
        <f t="shared" ref="Z4:Z68" si="4">IF(OR(X4=6,X4=7,Y4&lt;&gt;""),"",W4)</f>
        <v/>
      </c>
      <c r="AA4" s="51">
        <v>44659</v>
      </c>
      <c r="AB4" s="51">
        <v>44662</v>
      </c>
      <c r="AG4" s="2">
        <v>4</v>
      </c>
      <c r="AH4" s="2" t="s">
        <v>10</v>
      </c>
      <c r="AI4" s="2" t="str">
        <f t="shared" ref="AI4" si="5">AH4</f>
        <v>午前・午後どちらでも可</v>
      </c>
      <c r="AM4" s="2">
        <v>4</v>
      </c>
      <c r="AN4" s="2" t="s">
        <v>47</v>
      </c>
    </row>
    <row r="5" spans="1:47" ht="14.45" customHeight="1" x14ac:dyDescent="0.15">
      <c r="B5" s="16" t="s">
        <v>12</v>
      </c>
      <c r="C5" s="75"/>
      <c r="D5" s="75"/>
      <c r="E5" s="75"/>
      <c r="F5" s="75"/>
      <c r="G5" s="75"/>
      <c r="H5" s="75"/>
      <c r="I5" s="75"/>
      <c r="J5" s="75"/>
      <c r="K5" s="75"/>
      <c r="L5" s="75"/>
      <c r="T5" s="2">
        <f t="shared" si="0"/>
        <v>5</v>
      </c>
      <c r="V5" s="50">
        <f t="shared" si="2"/>
        <v>44596</v>
      </c>
      <c r="W5" s="50">
        <f t="shared" si="2"/>
        <v>44661</v>
      </c>
      <c r="X5" s="2">
        <f t="shared" si="3"/>
        <v>7</v>
      </c>
      <c r="Z5" s="51" t="str">
        <f t="shared" si="4"/>
        <v/>
      </c>
      <c r="AA5" s="51">
        <v>44662</v>
      </c>
      <c r="AB5" s="51">
        <v>44663</v>
      </c>
      <c r="AG5" s="2">
        <v>5</v>
      </c>
      <c r="AH5" s="2" t="s">
        <v>48</v>
      </c>
      <c r="AI5" s="2" t="str">
        <f t="shared" si="1"/>
        <v>なし</v>
      </c>
      <c r="AM5" s="2">
        <v>5</v>
      </c>
      <c r="AN5" s="2" t="s">
        <v>48</v>
      </c>
    </row>
    <row r="6" spans="1:47" ht="32.450000000000003" customHeight="1" x14ac:dyDescent="0.15">
      <c r="A6" s="72" t="s">
        <v>16</v>
      </c>
      <c r="B6" s="72"/>
      <c r="C6" s="67"/>
      <c r="D6" s="67"/>
      <c r="E6" s="67"/>
      <c r="F6" s="67"/>
      <c r="G6" s="67"/>
      <c r="H6" s="67"/>
      <c r="I6" s="67"/>
      <c r="J6" s="67"/>
      <c r="K6" s="67"/>
      <c r="L6" s="67"/>
      <c r="T6" s="2">
        <f>T5+1</f>
        <v>6</v>
      </c>
      <c r="V6" s="50">
        <f t="shared" si="2"/>
        <v>44597</v>
      </c>
      <c r="W6" s="50">
        <f t="shared" si="2"/>
        <v>44662</v>
      </c>
      <c r="X6" s="2">
        <f t="shared" si="3"/>
        <v>1</v>
      </c>
      <c r="Z6" s="51">
        <f t="shared" si="4"/>
        <v>44662</v>
      </c>
      <c r="AA6" s="51">
        <v>44663</v>
      </c>
      <c r="AB6" s="51">
        <v>44664</v>
      </c>
      <c r="AG6" s="2">
        <v>1</v>
      </c>
      <c r="AH6" s="2" t="str">
        <f>VLOOKUP(AG6,AG1:AI5,3,FALSE)</f>
        <v>時間帯を選択</v>
      </c>
      <c r="AM6" s="2">
        <v>1</v>
      </c>
      <c r="AN6" s="2" t="str">
        <f>VLOOKUP(AM6,AM1:AO3,3,FALSE)</f>
        <v>　　　　　　　 ←コースを選択</v>
      </c>
    </row>
    <row r="7" spans="1:47" ht="24" customHeight="1" x14ac:dyDescent="0.15">
      <c r="A7" s="73" t="s">
        <v>6</v>
      </c>
      <c r="B7" s="73"/>
      <c r="C7" s="66"/>
      <c r="D7" s="66"/>
      <c r="E7" s="66"/>
      <c r="F7" s="66"/>
      <c r="G7" s="66"/>
      <c r="H7" s="66"/>
      <c r="I7" s="66"/>
      <c r="J7" s="66"/>
      <c r="K7" s="66"/>
      <c r="L7" s="66"/>
      <c r="T7" s="2">
        <f t="shared" ref="T7:T71" si="6">T6+1</f>
        <v>7</v>
      </c>
      <c r="V7" s="50">
        <f t="shared" si="2"/>
        <v>44598</v>
      </c>
      <c r="W7" s="50">
        <f t="shared" si="2"/>
        <v>44663</v>
      </c>
      <c r="X7" s="2">
        <f t="shared" si="3"/>
        <v>2</v>
      </c>
      <c r="Z7" s="51">
        <f t="shared" si="4"/>
        <v>44663</v>
      </c>
      <c r="AA7" s="51">
        <v>44664</v>
      </c>
      <c r="AB7" s="51">
        <v>44665</v>
      </c>
      <c r="AG7" s="2">
        <v>1</v>
      </c>
      <c r="AH7" s="2" t="str">
        <f>VLOOKUP(AG7,AG$1:AI$5,3,FALSE)</f>
        <v>時間帯を選択</v>
      </c>
      <c r="AN7" s="2" t="str">
        <f>IF(AM6=1,AN10,AN9)</f>
        <v>コースを選択してください。</v>
      </c>
    </row>
    <row r="8" spans="1:47" ht="24" customHeight="1" x14ac:dyDescent="0.15">
      <c r="A8" s="74" t="s">
        <v>17</v>
      </c>
      <c r="B8" s="74"/>
      <c r="C8" s="65"/>
      <c r="D8" s="65"/>
      <c r="E8" s="65"/>
      <c r="F8" s="65"/>
      <c r="G8" s="19"/>
      <c r="H8" s="21" t="s">
        <v>4</v>
      </c>
      <c r="I8" s="65"/>
      <c r="J8" s="65"/>
      <c r="K8" s="65"/>
      <c r="L8" s="65"/>
      <c r="T8" s="2">
        <f t="shared" si="6"/>
        <v>8</v>
      </c>
      <c r="V8" s="50">
        <f t="shared" si="2"/>
        <v>44599</v>
      </c>
      <c r="W8" s="50">
        <f t="shared" si="2"/>
        <v>44664</v>
      </c>
      <c r="X8" s="2">
        <f t="shared" si="3"/>
        <v>3</v>
      </c>
      <c r="Z8" s="51">
        <f t="shared" si="4"/>
        <v>44664</v>
      </c>
      <c r="AA8" s="51">
        <v>44665</v>
      </c>
      <c r="AB8" s="51">
        <v>44666</v>
      </c>
    </row>
    <row r="9" spans="1:47" ht="15.6" customHeight="1" x14ac:dyDescent="0.15">
      <c r="A9" s="74" t="s">
        <v>12</v>
      </c>
      <c r="B9" s="74"/>
      <c r="C9" s="85"/>
      <c r="D9" s="85"/>
      <c r="E9" s="85"/>
      <c r="F9" s="85"/>
      <c r="G9" s="20"/>
      <c r="H9" s="21"/>
      <c r="I9" s="21"/>
      <c r="J9" s="21"/>
      <c r="K9" s="30"/>
      <c r="L9" s="30"/>
      <c r="O9" s="36"/>
      <c r="T9" s="2">
        <f t="shared" si="6"/>
        <v>9</v>
      </c>
      <c r="V9" s="50">
        <f t="shared" si="2"/>
        <v>44600</v>
      </c>
      <c r="W9" s="50">
        <f t="shared" si="2"/>
        <v>44665</v>
      </c>
      <c r="X9" s="2">
        <f t="shared" si="3"/>
        <v>4</v>
      </c>
      <c r="Z9" s="51">
        <f t="shared" si="4"/>
        <v>44665</v>
      </c>
      <c r="AA9" s="51">
        <v>44666</v>
      </c>
      <c r="AB9" s="51">
        <v>44669</v>
      </c>
      <c r="AG9" s="2">
        <v>1</v>
      </c>
      <c r="AH9" s="2" t="str">
        <f>VLOOKUP(AG9,AG$1:AI$5,3,FALSE)</f>
        <v>時間帯を選択</v>
      </c>
      <c r="AN9" s="2" t="str">
        <f>CONCATENATE("見学コースは、",AN6,"を希望します。")</f>
        <v>見学コースは、　　　　　　　 ←コースを選択を希望します。</v>
      </c>
      <c r="AS9" s="53">
        <v>44256</v>
      </c>
      <c r="AT9" s="53"/>
      <c r="AU9" s="37" t="str">
        <f>TEXT(AS9,"aaa")</f>
        <v>月</v>
      </c>
    </row>
    <row r="10" spans="1:47" ht="24" customHeight="1" x14ac:dyDescent="0.15">
      <c r="A10" s="76" t="s">
        <v>13</v>
      </c>
      <c r="B10" s="76"/>
      <c r="C10" s="79"/>
      <c r="D10" s="79"/>
      <c r="E10" s="79"/>
      <c r="F10" s="79"/>
      <c r="G10" s="22"/>
      <c r="H10" s="80" t="s">
        <v>7</v>
      </c>
      <c r="I10" s="80"/>
      <c r="J10" s="23"/>
      <c r="K10" s="84"/>
      <c r="L10" s="84"/>
      <c r="T10" s="2">
        <f t="shared" si="6"/>
        <v>10</v>
      </c>
      <c r="V10" s="50">
        <f t="shared" si="2"/>
        <v>44601</v>
      </c>
      <c r="W10" s="50">
        <f t="shared" si="2"/>
        <v>44666</v>
      </c>
      <c r="X10" s="2">
        <f t="shared" si="3"/>
        <v>5</v>
      </c>
      <c r="Z10" s="51">
        <f t="shared" si="4"/>
        <v>44666</v>
      </c>
      <c r="AA10" s="51">
        <v>44669</v>
      </c>
      <c r="AB10" s="51">
        <v>44670</v>
      </c>
      <c r="AN10" s="2" t="str">
        <f>CONCATENATE("コースを選択してください。")</f>
        <v>コースを選択してください。</v>
      </c>
    </row>
    <row r="11" spans="1:47" ht="24" customHeight="1" x14ac:dyDescent="0.15">
      <c r="B11" s="61" t="s">
        <v>3</v>
      </c>
      <c r="C11" s="61"/>
      <c r="D11" s="61"/>
      <c r="E11" s="61"/>
      <c r="T11" s="2">
        <f t="shared" si="6"/>
        <v>11</v>
      </c>
      <c r="V11" s="50">
        <f t="shared" si="2"/>
        <v>44602</v>
      </c>
      <c r="W11" s="50">
        <f t="shared" si="2"/>
        <v>44667</v>
      </c>
      <c r="X11" s="2">
        <f t="shared" si="3"/>
        <v>6</v>
      </c>
      <c r="Z11" s="51" t="str">
        <f t="shared" si="4"/>
        <v/>
      </c>
      <c r="AA11" s="51">
        <v>44670</v>
      </c>
      <c r="AB11" s="51">
        <v>44671</v>
      </c>
    </row>
    <row r="12" spans="1:47" ht="24" customHeight="1" x14ac:dyDescent="0.15">
      <c r="B12" s="14" t="s">
        <v>14</v>
      </c>
      <c r="C12" s="45"/>
      <c r="D12" s="13"/>
      <c r="E12" s="14" t="s">
        <v>55</v>
      </c>
      <c r="F12" s="46"/>
      <c r="G12" s="6"/>
      <c r="H12" s="14" t="s">
        <v>15</v>
      </c>
      <c r="I12" s="77"/>
      <c r="J12" s="77"/>
      <c r="K12" s="6"/>
      <c r="L12" s="15">
        <f>F12+I12</f>
        <v>0</v>
      </c>
      <c r="T12" s="2">
        <f t="shared" si="6"/>
        <v>12</v>
      </c>
      <c r="V12" s="50">
        <f t="shared" si="2"/>
        <v>44603</v>
      </c>
      <c r="W12" s="50">
        <f t="shared" si="2"/>
        <v>44668</v>
      </c>
      <c r="X12" s="2">
        <f t="shared" si="3"/>
        <v>7</v>
      </c>
      <c r="Z12" s="51" t="str">
        <f t="shared" si="4"/>
        <v/>
      </c>
      <c r="AA12" s="51">
        <v>44671</v>
      </c>
      <c r="AB12" s="51">
        <v>44672</v>
      </c>
    </row>
    <row r="13" spans="1:47" ht="12" customHeight="1" x14ac:dyDescent="0.15">
      <c r="B13" s="5"/>
      <c r="C13" s="5"/>
      <c r="D13" s="3"/>
      <c r="E13" s="6"/>
      <c r="F13" s="6"/>
      <c r="G13" s="4"/>
      <c r="H13" s="6"/>
      <c r="I13" s="6"/>
      <c r="K13" s="4"/>
      <c r="L13" s="7"/>
      <c r="T13" s="2">
        <f t="shared" si="6"/>
        <v>13</v>
      </c>
      <c r="V13" s="50">
        <f t="shared" si="2"/>
        <v>44604</v>
      </c>
      <c r="W13" s="50">
        <f t="shared" si="2"/>
        <v>44669</v>
      </c>
      <c r="X13" s="2">
        <f t="shared" si="3"/>
        <v>1</v>
      </c>
      <c r="Z13" s="51">
        <f t="shared" si="4"/>
        <v>44669</v>
      </c>
      <c r="AA13" s="51">
        <v>44672</v>
      </c>
      <c r="AB13" s="51">
        <v>44673</v>
      </c>
    </row>
    <row r="14" spans="1:47" ht="24" customHeight="1" x14ac:dyDescent="0.15">
      <c r="B14" s="63" t="s">
        <v>27</v>
      </c>
      <c r="C14" s="63"/>
      <c r="D14" s="63"/>
      <c r="E14" s="63"/>
      <c r="F14" s="63"/>
      <c r="G14" s="63"/>
      <c r="H14" s="63"/>
      <c r="I14" s="63"/>
      <c r="J14" s="63"/>
      <c r="K14" s="63"/>
      <c r="L14" s="63"/>
      <c r="T14" s="2">
        <f t="shared" si="6"/>
        <v>14</v>
      </c>
      <c r="V14" s="50">
        <f t="shared" si="2"/>
        <v>44605</v>
      </c>
      <c r="W14" s="50">
        <f t="shared" si="2"/>
        <v>44670</v>
      </c>
      <c r="X14" s="2">
        <f t="shared" si="3"/>
        <v>2</v>
      </c>
      <c r="Z14" s="51">
        <f t="shared" si="4"/>
        <v>44670</v>
      </c>
      <c r="AA14" s="51">
        <v>44673</v>
      </c>
      <c r="AB14" s="51">
        <v>44676</v>
      </c>
    </row>
    <row r="15" spans="1:47" ht="52.9" customHeight="1" x14ac:dyDescent="0.15">
      <c r="B15" s="78" t="s">
        <v>35</v>
      </c>
      <c r="C15" s="78"/>
      <c r="D15" s="78"/>
      <c r="E15" s="78"/>
      <c r="F15" s="78"/>
      <c r="G15" s="78"/>
      <c r="H15" s="78"/>
      <c r="I15" s="78"/>
      <c r="J15" s="78"/>
      <c r="K15" s="78"/>
      <c r="L15" s="78"/>
      <c r="T15" s="2">
        <f t="shared" si="6"/>
        <v>15</v>
      </c>
      <c r="V15" s="50">
        <f t="shared" si="2"/>
        <v>44606</v>
      </c>
      <c r="W15" s="50">
        <f t="shared" si="2"/>
        <v>44671</v>
      </c>
      <c r="X15" s="2">
        <f t="shared" si="3"/>
        <v>3</v>
      </c>
      <c r="Z15" s="51">
        <f t="shared" si="4"/>
        <v>44671</v>
      </c>
      <c r="AA15" s="51">
        <v>44676</v>
      </c>
      <c r="AB15" s="51">
        <v>44677</v>
      </c>
    </row>
    <row r="16" spans="1:47" ht="4.9000000000000004" customHeight="1" x14ac:dyDescent="0.15">
      <c r="B16" s="11"/>
      <c r="T16" s="2">
        <f t="shared" si="6"/>
        <v>16</v>
      </c>
      <c r="V16" s="50">
        <f t="shared" si="2"/>
        <v>44607</v>
      </c>
      <c r="W16" s="50">
        <f t="shared" si="2"/>
        <v>44672</v>
      </c>
      <c r="X16" s="2">
        <f t="shared" si="3"/>
        <v>4</v>
      </c>
      <c r="Z16" s="51">
        <f t="shared" si="4"/>
        <v>44672</v>
      </c>
      <c r="AA16" s="51">
        <v>44677</v>
      </c>
      <c r="AB16" s="51">
        <v>44678</v>
      </c>
    </row>
    <row r="17" spans="2:28" ht="24" customHeight="1" x14ac:dyDescent="0.15">
      <c r="B17" s="11"/>
      <c r="C17" s="11"/>
      <c r="D17" s="82" t="s">
        <v>19</v>
      </c>
      <c r="E17" s="83"/>
      <c r="F17" s="83"/>
      <c r="G17" s="26"/>
      <c r="H17" s="82" t="s">
        <v>20</v>
      </c>
      <c r="I17" s="82"/>
      <c r="J17" s="27"/>
      <c r="K17" s="81" t="s">
        <v>45</v>
      </c>
      <c r="L17" s="81"/>
      <c r="T17" s="2">
        <f t="shared" si="6"/>
        <v>17</v>
      </c>
      <c r="V17" s="50">
        <f t="shared" si="2"/>
        <v>44608</v>
      </c>
      <c r="W17" s="50">
        <f t="shared" si="2"/>
        <v>44673</v>
      </c>
      <c r="X17" s="2">
        <f t="shared" si="3"/>
        <v>5</v>
      </c>
      <c r="Z17" s="51">
        <f t="shared" si="4"/>
        <v>44673</v>
      </c>
      <c r="AA17" s="51">
        <v>44678</v>
      </c>
      <c r="AB17" s="51">
        <v>44679</v>
      </c>
    </row>
    <row r="18" spans="2:28" ht="24" customHeight="1" x14ac:dyDescent="0.15">
      <c r="C18" s="12" t="s">
        <v>0</v>
      </c>
      <c r="D18" s="62" t="s">
        <v>23</v>
      </c>
      <c r="E18" s="62"/>
      <c r="F18" s="62"/>
      <c r="G18" s="9"/>
      <c r="H18" s="60" t="s">
        <v>22</v>
      </c>
      <c r="I18" s="60"/>
      <c r="J18" s="28"/>
      <c r="K18" s="56" t="s">
        <v>24</v>
      </c>
      <c r="L18" s="56"/>
      <c r="T18" s="2">
        <f t="shared" si="6"/>
        <v>18</v>
      </c>
      <c r="V18" s="50">
        <f t="shared" si="2"/>
        <v>44609</v>
      </c>
      <c r="W18" s="50">
        <f t="shared" si="2"/>
        <v>44674</v>
      </c>
      <c r="X18" s="2">
        <f t="shared" si="3"/>
        <v>6</v>
      </c>
      <c r="Z18" s="51" t="str">
        <f t="shared" si="4"/>
        <v/>
      </c>
      <c r="AA18" s="51">
        <v>44679</v>
      </c>
      <c r="AB18" s="51">
        <v>44683</v>
      </c>
    </row>
    <row r="19" spans="2:28" ht="24" customHeight="1" x14ac:dyDescent="0.15">
      <c r="C19" s="12" t="s">
        <v>1</v>
      </c>
      <c r="D19" s="62" t="s">
        <v>23</v>
      </c>
      <c r="E19" s="62"/>
      <c r="F19" s="62"/>
      <c r="G19" s="9"/>
      <c r="H19" s="60" t="str">
        <f>IF(D19=$AA$2,AI$5,AI$1)</f>
        <v>時間帯を選択</v>
      </c>
      <c r="I19" s="60"/>
      <c r="J19" s="28"/>
      <c r="K19" s="56" t="str">
        <f t="shared" ref="K19" si="7">IF(D19=$AA$2,AN$5,AN$1)</f>
        <v>コースを選択</v>
      </c>
      <c r="L19" s="56"/>
      <c r="T19" s="2">
        <f t="shared" si="6"/>
        <v>19</v>
      </c>
      <c r="V19" s="50">
        <f t="shared" si="2"/>
        <v>44610</v>
      </c>
      <c r="W19" s="50">
        <f t="shared" si="2"/>
        <v>44675</v>
      </c>
      <c r="X19" s="2">
        <f t="shared" si="3"/>
        <v>7</v>
      </c>
      <c r="Z19" s="51" t="str">
        <f t="shared" si="4"/>
        <v/>
      </c>
      <c r="AA19" s="51">
        <v>44683</v>
      </c>
      <c r="AB19" s="51">
        <v>44687</v>
      </c>
    </row>
    <row r="20" spans="2:28" ht="24" customHeight="1" x14ac:dyDescent="0.15">
      <c r="C20" s="12" t="s">
        <v>2</v>
      </c>
      <c r="D20" s="62" t="s">
        <v>23</v>
      </c>
      <c r="E20" s="62"/>
      <c r="F20" s="62"/>
      <c r="G20" s="9"/>
      <c r="H20" s="60" t="str">
        <f t="shared" ref="H20:H22" si="8">IF(D20=$AA$2,AI$5,AI$1)</f>
        <v>時間帯を選択</v>
      </c>
      <c r="I20" s="60"/>
      <c r="J20" s="28"/>
      <c r="K20" s="56" t="str">
        <f t="shared" ref="K20:K22" si="9">IF(D20=$AA$2,AN$5,AN$1)</f>
        <v>コースを選択</v>
      </c>
      <c r="L20" s="56"/>
      <c r="T20" s="2">
        <f t="shared" si="6"/>
        <v>20</v>
      </c>
      <c r="V20" s="50">
        <f t="shared" si="2"/>
        <v>44611</v>
      </c>
      <c r="W20" s="50">
        <f t="shared" si="2"/>
        <v>44676</v>
      </c>
      <c r="X20" s="2">
        <f t="shared" si="3"/>
        <v>1</v>
      </c>
      <c r="Z20" s="51">
        <f t="shared" si="4"/>
        <v>44676</v>
      </c>
      <c r="AA20" s="51">
        <v>44687</v>
      </c>
      <c r="AB20" s="51">
        <v>44690</v>
      </c>
    </row>
    <row r="21" spans="2:28" ht="24" customHeight="1" x14ac:dyDescent="0.15">
      <c r="C21" s="12" t="s">
        <v>30</v>
      </c>
      <c r="D21" s="62" t="s">
        <v>23</v>
      </c>
      <c r="E21" s="62"/>
      <c r="F21" s="62"/>
      <c r="G21" s="9"/>
      <c r="H21" s="60" t="str">
        <f t="shared" si="8"/>
        <v>時間帯を選択</v>
      </c>
      <c r="I21" s="60"/>
      <c r="J21" s="28"/>
      <c r="K21" s="56" t="str">
        <f t="shared" si="9"/>
        <v>コースを選択</v>
      </c>
      <c r="L21" s="56"/>
      <c r="T21" s="2">
        <f t="shared" si="6"/>
        <v>21</v>
      </c>
      <c r="V21" s="50">
        <f t="shared" si="2"/>
        <v>44612</v>
      </c>
      <c r="W21" s="50">
        <f t="shared" si="2"/>
        <v>44677</v>
      </c>
      <c r="X21" s="2">
        <f t="shared" si="3"/>
        <v>2</v>
      </c>
      <c r="Z21" s="51">
        <f t="shared" si="4"/>
        <v>44677</v>
      </c>
      <c r="AA21" s="51">
        <v>44690</v>
      </c>
      <c r="AB21" s="51">
        <v>44691</v>
      </c>
    </row>
    <row r="22" spans="2:28" ht="20.45" customHeight="1" x14ac:dyDescent="0.15">
      <c r="C22" s="12" t="s">
        <v>31</v>
      </c>
      <c r="D22" s="62" t="s">
        <v>23</v>
      </c>
      <c r="E22" s="62"/>
      <c r="F22" s="62"/>
      <c r="G22" s="9"/>
      <c r="H22" s="60" t="str">
        <f t="shared" si="8"/>
        <v>時間帯を選択</v>
      </c>
      <c r="I22" s="60"/>
      <c r="J22" s="28"/>
      <c r="K22" s="56" t="str">
        <f t="shared" si="9"/>
        <v>コースを選択</v>
      </c>
      <c r="L22" s="56"/>
      <c r="T22" s="2">
        <f t="shared" si="6"/>
        <v>22</v>
      </c>
      <c r="V22" s="50">
        <f t="shared" si="2"/>
        <v>44613</v>
      </c>
      <c r="W22" s="50">
        <f t="shared" si="2"/>
        <v>44678</v>
      </c>
      <c r="X22" s="2">
        <f t="shared" si="3"/>
        <v>3</v>
      </c>
      <c r="Z22" s="51">
        <f t="shared" si="4"/>
        <v>44678</v>
      </c>
      <c r="AA22" s="51">
        <v>44691</v>
      </c>
      <c r="AB22" s="51">
        <v>44692</v>
      </c>
    </row>
    <row r="23" spans="2:28" ht="25.9" customHeight="1" x14ac:dyDescent="0.2">
      <c r="C23" s="35" t="s">
        <v>51</v>
      </c>
      <c r="D23" s="8"/>
      <c r="H23" s="18"/>
      <c r="I23" s="18"/>
      <c r="J23" s="18"/>
      <c r="K23" s="18"/>
      <c r="L23" s="18"/>
      <c r="T23" s="2">
        <f t="shared" si="6"/>
        <v>23</v>
      </c>
      <c r="V23" s="50">
        <f t="shared" si="2"/>
        <v>44614</v>
      </c>
      <c r="W23" s="50">
        <f t="shared" si="2"/>
        <v>44679</v>
      </c>
      <c r="X23" s="2">
        <f t="shared" si="3"/>
        <v>4</v>
      </c>
      <c r="Z23" s="51">
        <f t="shared" si="4"/>
        <v>44679</v>
      </c>
      <c r="AA23" s="51">
        <v>44692</v>
      </c>
      <c r="AB23" s="51">
        <v>44693</v>
      </c>
    </row>
    <row r="24" spans="2:28" ht="19.899999999999999" customHeight="1" x14ac:dyDescent="0.15">
      <c r="B24" s="34"/>
      <c r="C24" s="41" t="s">
        <v>28</v>
      </c>
      <c r="D24" s="10" t="s">
        <v>43</v>
      </c>
      <c r="E24" s="29"/>
      <c r="F24" s="29"/>
      <c r="G24" s="29"/>
      <c r="H24" s="29"/>
      <c r="I24" s="29"/>
      <c r="J24" s="29"/>
      <c r="K24" s="29"/>
      <c r="L24" s="29"/>
      <c r="T24" s="2">
        <f t="shared" si="6"/>
        <v>24</v>
      </c>
      <c r="V24" s="50">
        <f t="shared" si="2"/>
        <v>44615</v>
      </c>
      <c r="W24" s="50">
        <f t="shared" si="2"/>
        <v>44680</v>
      </c>
      <c r="X24" s="2">
        <f t="shared" si="3"/>
        <v>5</v>
      </c>
      <c r="Y24" s="2" t="s">
        <v>32</v>
      </c>
      <c r="Z24" s="51" t="str">
        <f t="shared" si="4"/>
        <v/>
      </c>
      <c r="AA24" s="51">
        <v>44693</v>
      </c>
      <c r="AB24" s="51">
        <v>44694</v>
      </c>
    </row>
    <row r="25" spans="2:28" ht="19.899999999999999" customHeight="1" x14ac:dyDescent="0.15">
      <c r="B25" s="34"/>
      <c r="C25" s="41" t="s">
        <v>29</v>
      </c>
      <c r="D25" s="10" t="s">
        <v>44</v>
      </c>
      <c r="T25" s="2">
        <f t="shared" si="6"/>
        <v>25</v>
      </c>
      <c r="V25" s="50">
        <f t="shared" si="2"/>
        <v>44616</v>
      </c>
      <c r="W25" s="50">
        <f t="shared" si="2"/>
        <v>44681</v>
      </c>
      <c r="X25" s="2">
        <f t="shared" si="3"/>
        <v>6</v>
      </c>
      <c r="Z25" s="51" t="str">
        <f t="shared" si="4"/>
        <v/>
      </c>
      <c r="AA25" s="51">
        <v>44694</v>
      </c>
      <c r="AB25" s="51">
        <v>44697</v>
      </c>
    </row>
    <row r="26" spans="2:28" ht="19.899999999999999" customHeight="1" x14ac:dyDescent="0.15">
      <c r="B26" s="34"/>
      <c r="C26" s="42" t="s">
        <v>52</v>
      </c>
      <c r="D26" s="10"/>
      <c r="T26" s="2">
        <f t="shared" si="6"/>
        <v>26</v>
      </c>
      <c r="V26" s="50">
        <f t="shared" si="2"/>
        <v>44617</v>
      </c>
      <c r="W26" s="50">
        <f t="shared" si="2"/>
        <v>44682</v>
      </c>
      <c r="X26" s="2">
        <f t="shared" si="3"/>
        <v>7</v>
      </c>
      <c r="Z26" s="51" t="str">
        <f t="shared" si="4"/>
        <v/>
      </c>
      <c r="AA26" s="51">
        <v>44697</v>
      </c>
      <c r="AB26" s="51">
        <v>44698</v>
      </c>
    </row>
    <row r="27" spans="2:28" ht="33" customHeight="1" x14ac:dyDescent="0.15">
      <c r="B27" s="54" t="s">
        <v>49</v>
      </c>
      <c r="C27" s="54"/>
      <c r="D27" s="54"/>
      <c r="E27" s="54"/>
      <c r="F27" s="54"/>
      <c r="G27" s="54"/>
      <c r="H27" s="54"/>
      <c r="I27" s="54"/>
      <c r="J27" s="54"/>
      <c r="K27" s="54"/>
      <c r="L27" s="54"/>
      <c r="T27" s="2">
        <f t="shared" si="6"/>
        <v>27</v>
      </c>
      <c r="V27" s="50">
        <f t="shared" si="2"/>
        <v>44618</v>
      </c>
      <c r="W27" s="50">
        <f t="shared" si="2"/>
        <v>44683</v>
      </c>
      <c r="X27" s="2">
        <f t="shared" si="3"/>
        <v>1</v>
      </c>
      <c r="Z27" s="51">
        <f t="shared" si="4"/>
        <v>44683</v>
      </c>
      <c r="AA27" s="51">
        <v>44698</v>
      </c>
      <c r="AB27" s="51">
        <v>44699</v>
      </c>
    </row>
    <row r="28" spans="2:28" ht="108.6" customHeight="1" x14ac:dyDescent="0.15">
      <c r="B28" s="57" t="s">
        <v>54</v>
      </c>
      <c r="C28" s="58"/>
      <c r="D28" s="58"/>
      <c r="E28" s="58"/>
      <c r="F28" s="58"/>
      <c r="G28" s="58"/>
      <c r="H28" s="58"/>
      <c r="I28" s="58"/>
      <c r="J28" s="58"/>
      <c r="K28" s="58"/>
      <c r="L28" s="59"/>
      <c r="T28" s="2">
        <f t="shared" si="6"/>
        <v>28</v>
      </c>
      <c r="V28" s="50">
        <f t="shared" si="2"/>
        <v>44619</v>
      </c>
      <c r="W28" s="50">
        <f t="shared" si="2"/>
        <v>44684</v>
      </c>
      <c r="X28" s="2">
        <f t="shared" si="3"/>
        <v>2</v>
      </c>
      <c r="Y28" s="2" t="s">
        <v>32</v>
      </c>
      <c r="Z28" s="51" t="str">
        <f t="shared" si="4"/>
        <v/>
      </c>
      <c r="AA28" s="51">
        <v>44699</v>
      </c>
      <c r="AB28" s="51">
        <v>44700</v>
      </c>
    </row>
    <row r="29" spans="2:28" ht="37.9" customHeight="1" x14ac:dyDescent="0.15">
      <c r="B29" s="54" t="s">
        <v>25</v>
      </c>
      <c r="C29" s="54"/>
      <c r="D29" s="54"/>
      <c r="E29" s="54"/>
      <c r="F29" s="54"/>
      <c r="G29" s="54"/>
      <c r="H29" s="54"/>
      <c r="I29" s="54"/>
      <c r="J29" s="54"/>
      <c r="K29" s="54"/>
      <c r="L29" s="54"/>
      <c r="M29" s="33"/>
      <c r="T29" s="2">
        <f t="shared" si="6"/>
        <v>29</v>
      </c>
      <c r="V29" s="50">
        <f t="shared" si="2"/>
        <v>44620</v>
      </c>
      <c r="W29" s="50">
        <f t="shared" si="2"/>
        <v>44685</v>
      </c>
      <c r="X29" s="2">
        <f t="shared" si="3"/>
        <v>3</v>
      </c>
      <c r="Y29" s="2" t="s">
        <v>32</v>
      </c>
      <c r="Z29" s="51" t="str">
        <f t="shared" si="4"/>
        <v/>
      </c>
      <c r="AA29" s="51">
        <v>44700</v>
      </c>
      <c r="AB29" s="51">
        <v>44701</v>
      </c>
    </row>
    <row r="30" spans="2:28" ht="37.9" customHeight="1" x14ac:dyDescent="0.15">
      <c r="B30" s="55" t="s">
        <v>57</v>
      </c>
      <c r="C30" s="55"/>
      <c r="D30" s="55"/>
      <c r="E30" s="55"/>
      <c r="F30" s="55"/>
      <c r="G30" s="55"/>
      <c r="H30" s="55"/>
      <c r="I30" s="55"/>
      <c r="J30" s="55"/>
      <c r="K30" s="55"/>
      <c r="L30" s="55"/>
      <c r="M30" s="33"/>
      <c r="V30" s="50"/>
      <c r="W30" s="50"/>
      <c r="Z30" s="51"/>
      <c r="AA30" s="51"/>
      <c r="AB30" s="51"/>
    </row>
    <row r="31" spans="2:28" ht="44.25" customHeight="1" x14ac:dyDescent="0.15">
      <c r="B31" s="55" t="s">
        <v>46</v>
      </c>
      <c r="C31" s="55"/>
      <c r="D31" s="55"/>
      <c r="E31" s="55"/>
      <c r="F31" s="55"/>
      <c r="G31" s="55"/>
      <c r="H31" s="55"/>
      <c r="I31" s="55"/>
      <c r="J31" s="55"/>
      <c r="K31" s="55"/>
      <c r="L31" s="55"/>
      <c r="Q31" s="31"/>
      <c r="T31" s="2">
        <f>T29+1</f>
        <v>30</v>
      </c>
      <c r="V31" s="50">
        <f>V29+1</f>
        <v>44621</v>
      </c>
      <c r="W31" s="50">
        <f>W29+1</f>
        <v>44686</v>
      </c>
      <c r="X31" s="2">
        <f t="shared" si="3"/>
        <v>4</v>
      </c>
      <c r="Y31" s="2" t="s">
        <v>32</v>
      </c>
      <c r="Z31" s="51" t="str">
        <f t="shared" si="4"/>
        <v/>
      </c>
      <c r="AA31" s="51">
        <v>44701</v>
      </c>
      <c r="AB31" s="51">
        <v>44704</v>
      </c>
    </row>
    <row r="32" spans="2:28" ht="36" customHeight="1" x14ac:dyDescent="0.15">
      <c r="B32" s="86" t="s">
        <v>38</v>
      </c>
      <c r="C32" s="86"/>
      <c r="D32" s="86"/>
      <c r="E32" s="86"/>
      <c r="F32" s="87" t="s">
        <v>39</v>
      </c>
      <c r="G32" s="87"/>
      <c r="H32" s="87"/>
      <c r="I32" s="87"/>
      <c r="J32" s="87"/>
      <c r="K32" s="87"/>
      <c r="L32" s="87"/>
      <c r="T32" s="2">
        <f t="shared" si="6"/>
        <v>31</v>
      </c>
      <c r="V32" s="50">
        <f t="shared" si="2"/>
        <v>44622</v>
      </c>
      <c r="W32" s="50">
        <f t="shared" si="2"/>
        <v>44687</v>
      </c>
      <c r="X32" s="2">
        <f t="shared" si="3"/>
        <v>5</v>
      </c>
      <c r="Z32" s="51">
        <f t="shared" si="4"/>
        <v>44687</v>
      </c>
      <c r="AA32" s="51">
        <v>44704</v>
      </c>
      <c r="AB32" s="51">
        <v>44705</v>
      </c>
    </row>
    <row r="33" spans="2:28" ht="25.15" customHeight="1" x14ac:dyDescent="0.15">
      <c r="B33" s="86" t="s">
        <v>37</v>
      </c>
      <c r="C33" s="86"/>
      <c r="D33" s="86"/>
      <c r="E33" s="86"/>
      <c r="F33" s="88" t="s">
        <v>36</v>
      </c>
      <c r="G33" s="88"/>
      <c r="H33" s="88"/>
      <c r="I33" s="88"/>
      <c r="J33" s="88"/>
      <c r="K33" s="88"/>
      <c r="L33" s="88"/>
      <c r="T33" s="2">
        <f t="shared" si="6"/>
        <v>32</v>
      </c>
      <c r="V33" s="50">
        <f t="shared" si="2"/>
        <v>44623</v>
      </c>
      <c r="W33" s="50">
        <f t="shared" si="2"/>
        <v>44688</v>
      </c>
      <c r="X33" s="2">
        <f t="shared" si="3"/>
        <v>6</v>
      </c>
      <c r="Z33" s="51" t="str">
        <f t="shared" si="4"/>
        <v/>
      </c>
      <c r="AA33" s="51">
        <v>44705</v>
      </c>
      <c r="AB33" s="51">
        <v>44706</v>
      </c>
    </row>
    <row r="34" spans="2:28" ht="36" customHeight="1" x14ac:dyDescent="0.15">
      <c r="B34" s="86" t="s">
        <v>40</v>
      </c>
      <c r="C34" s="86"/>
      <c r="D34" s="86"/>
      <c r="E34" s="86"/>
      <c r="F34" s="87" t="s">
        <v>41</v>
      </c>
      <c r="G34" s="87"/>
      <c r="H34" s="87"/>
      <c r="I34" s="87"/>
      <c r="J34" s="87"/>
      <c r="K34" s="87"/>
      <c r="L34" s="87"/>
      <c r="T34" s="2">
        <f>T33+1</f>
        <v>33</v>
      </c>
      <c r="V34" s="50">
        <f>V33+1</f>
        <v>44624</v>
      </c>
      <c r="W34" s="50">
        <f>W33+1</f>
        <v>44689</v>
      </c>
      <c r="X34" s="2">
        <f t="shared" si="3"/>
        <v>7</v>
      </c>
      <c r="Z34" s="51" t="str">
        <f t="shared" si="4"/>
        <v/>
      </c>
      <c r="AA34" s="51">
        <v>44706</v>
      </c>
      <c r="AB34" s="51">
        <v>44707</v>
      </c>
    </row>
    <row r="35" spans="2:28" ht="31.15" customHeight="1" x14ac:dyDescent="0.15">
      <c r="T35" s="2">
        <f t="shared" si="6"/>
        <v>34</v>
      </c>
      <c r="V35" s="50">
        <f t="shared" si="2"/>
        <v>44625</v>
      </c>
      <c r="W35" s="50">
        <f t="shared" si="2"/>
        <v>44690</v>
      </c>
      <c r="X35" s="2">
        <f t="shared" si="3"/>
        <v>1</v>
      </c>
      <c r="Z35" s="51">
        <f t="shared" si="4"/>
        <v>44690</v>
      </c>
      <c r="AA35" s="51">
        <v>44707</v>
      </c>
      <c r="AB35" s="51">
        <v>44708</v>
      </c>
    </row>
    <row r="36" spans="2:28" ht="19.899999999999999" customHeight="1" x14ac:dyDescent="0.15">
      <c r="T36" s="2">
        <f t="shared" si="6"/>
        <v>35</v>
      </c>
      <c r="V36" s="50">
        <f t="shared" si="2"/>
        <v>44626</v>
      </c>
      <c r="W36" s="50">
        <f t="shared" si="2"/>
        <v>44691</v>
      </c>
      <c r="X36" s="2">
        <f t="shared" si="3"/>
        <v>2</v>
      </c>
      <c r="Z36" s="51">
        <f t="shared" si="4"/>
        <v>44691</v>
      </c>
      <c r="AA36" s="51">
        <v>44708</v>
      </c>
      <c r="AB36" s="51">
        <v>44711</v>
      </c>
    </row>
    <row r="37" spans="2:28" ht="57" customHeight="1" x14ac:dyDescent="0.15">
      <c r="T37" s="2">
        <f t="shared" si="6"/>
        <v>36</v>
      </c>
      <c r="V37" s="50">
        <f t="shared" si="2"/>
        <v>44627</v>
      </c>
      <c r="W37" s="50">
        <f t="shared" si="2"/>
        <v>44692</v>
      </c>
      <c r="X37" s="2">
        <f t="shared" si="3"/>
        <v>3</v>
      </c>
      <c r="Z37" s="51">
        <f t="shared" si="4"/>
        <v>44692</v>
      </c>
      <c r="AA37" s="51">
        <v>44711</v>
      </c>
      <c r="AB37" s="51">
        <v>44712</v>
      </c>
    </row>
    <row r="38" spans="2:28" ht="57" customHeight="1" x14ac:dyDescent="0.15">
      <c r="T38" s="2">
        <f t="shared" si="6"/>
        <v>37</v>
      </c>
      <c r="V38" s="50">
        <f t="shared" si="2"/>
        <v>44628</v>
      </c>
      <c r="W38" s="50">
        <f t="shared" si="2"/>
        <v>44693</v>
      </c>
      <c r="X38" s="2">
        <f t="shared" si="3"/>
        <v>4</v>
      </c>
      <c r="Z38" s="51">
        <f t="shared" si="4"/>
        <v>44693</v>
      </c>
      <c r="AA38" s="51">
        <v>44712</v>
      </c>
      <c r="AB38" s="51">
        <v>44713</v>
      </c>
    </row>
    <row r="39" spans="2:28" ht="57" customHeight="1" x14ac:dyDescent="0.15">
      <c r="T39" s="2">
        <f t="shared" si="6"/>
        <v>38</v>
      </c>
      <c r="V39" s="50">
        <f t="shared" si="2"/>
        <v>44629</v>
      </c>
      <c r="W39" s="50">
        <f t="shared" si="2"/>
        <v>44694</v>
      </c>
      <c r="X39" s="2">
        <f t="shared" si="3"/>
        <v>5</v>
      </c>
      <c r="Z39" s="51">
        <f t="shared" si="4"/>
        <v>44694</v>
      </c>
      <c r="AA39" s="51">
        <v>44713</v>
      </c>
      <c r="AB39" s="51">
        <v>44714</v>
      </c>
    </row>
    <row r="40" spans="2:28" ht="57" customHeight="1" x14ac:dyDescent="0.15">
      <c r="T40" s="2">
        <f t="shared" si="6"/>
        <v>39</v>
      </c>
      <c r="V40" s="50">
        <f t="shared" si="2"/>
        <v>44630</v>
      </c>
      <c r="W40" s="50">
        <f t="shared" si="2"/>
        <v>44695</v>
      </c>
      <c r="X40" s="2">
        <f t="shared" si="3"/>
        <v>6</v>
      </c>
      <c r="Z40" s="51" t="str">
        <f t="shared" si="4"/>
        <v/>
      </c>
      <c r="AA40" s="51">
        <v>44714</v>
      </c>
      <c r="AB40" s="51">
        <v>44715</v>
      </c>
    </row>
    <row r="41" spans="2:28" ht="57" customHeight="1" x14ac:dyDescent="0.15">
      <c r="T41" s="2">
        <f t="shared" si="6"/>
        <v>40</v>
      </c>
      <c r="V41" s="50">
        <f t="shared" si="2"/>
        <v>44631</v>
      </c>
      <c r="W41" s="50">
        <f t="shared" si="2"/>
        <v>44696</v>
      </c>
      <c r="X41" s="2">
        <f t="shared" si="3"/>
        <v>7</v>
      </c>
      <c r="Z41" s="51" t="str">
        <f t="shared" si="4"/>
        <v/>
      </c>
      <c r="AA41" s="51">
        <v>44715</v>
      </c>
      <c r="AB41" s="51">
        <v>44718</v>
      </c>
    </row>
    <row r="42" spans="2:28" ht="57" customHeight="1" x14ac:dyDescent="0.15">
      <c r="T42" s="2">
        <f t="shared" si="6"/>
        <v>41</v>
      </c>
      <c r="V42" s="50">
        <f t="shared" si="2"/>
        <v>44632</v>
      </c>
      <c r="W42" s="50">
        <f t="shared" si="2"/>
        <v>44697</v>
      </c>
      <c r="X42" s="2">
        <f t="shared" si="3"/>
        <v>1</v>
      </c>
      <c r="Z42" s="51">
        <f t="shared" si="4"/>
        <v>44697</v>
      </c>
      <c r="AA42" s="51">
        <v>44718</v>
      </c>
      <c r="AB42" s="51">
        <v>44719</v>
      </c>
    </row>
    <row r="43" spans="2:28" ht="57" customHeight="1" x14ac:dyDescent="0.15">
      <c r="T43" s="2">
        <f t="shared" si="6"/>
        <v>42</v>
      </c>
      <c r="V43" s="50">
        <f t="shared" si="2"/>
        <v>44633</v>
      </c>
      <c r="W43" s="50">
        <f t="shared" si="2"/>
        <v>44698</v>
      </c>
      <c r="X43" s="2">
        <f t="shared" si="3"/>
        <v>2</v>
      </c>
      <c r="Z43" s="51">
        <f t="shared" si="4"/>
        <v>44698</v>
      </c>
      <c r="AA43" s="51">
        <v>44719</v>
      </c>
      <c r="AB43" s="51">
        <v>44720</v>
      </c>
    </row>
    <row r="44" spans="2:28" ht="57" customHeight="1" x14ac:dyDescent="0.15">
      <c r="T44" s="2">
        <f t="shared" si="6"/>
        <v>43</v>
      </c>
      <c r="V44" s="50">
        <f t="shared" si="2"/>
        <v>44634</v>
      </c>
      <c r="W44" s="50">
        <f t="shared" si="2"/>
        <v>44699</v>
      </c>
      <c r="X44" s="2">
        <f t="shared" si="3"/>
        <v>3</v>
      </c>
      <c r="Z44" s="51">
        <f t="shared" si="4"/>
        <v>44699</v>
      </c>
      <c r="AA44" s="51">
        <v>44720</v>
      </c>
      <c r="AB44" s="51">
        <v>44721</v>
      </c>
    </row>
    <row r="45" spans="2:28" ht="57" customHeight="1" x14ac:dyDescent="0.15">
      <c r="T45" s="2">
        <f t="shared" si="6"/>
        <v>44</v>
      </c>
      <c r="V45" s="50">
        <f t="shared" si="2"/>
        <v>44635</v>
      </c>
      <c r="W45" s="50">
        <f t="shared" si="2"/>
        <v>44700</v>
      </c>
      <c r="X45" s="2">
        <f t="shared" si="3"/>
        <v>4</v>
      </c>
      <c r="Z45" s="51">
        <f t="shared" si="4"/>
        <v>44700</v>
      </c>
      <c r="AA45" s="51">
        <v>44721</v>
      </c>
      <c r="AB45" s="51">
        <v>44722</v>
      </c>
    </row>
    <row r="46" spans="2:28" ht="57" customHeight="1" x14ac:dyDescent="0.15">
      <c r="T46" s="2">
        <f t="shared" si="6"/>
        <v>45</v>
      </c>
      <c r="V46" s="50">
        <f t="shared" si="2"/>
        <v>44636</v>
      </c>
      <c r="W46" s="50">
        <f t="shared" si="2"/>
        <v>44701</v>
      </c>
      <c r="X46" s="2">
        <f t="shared" si="3"/>
        <v>5</v>
      </c>
      <c r="Z46" s="51">
        <f t="shared" si="4"/>
        <v>44701</v>
      </c>
      <c r="AA46" s="51">
        <v>44722</v>
      </c>
      <c r="AB46" s="51">
        <v>44725</v>
      </c>
    </row>
    <row r="47" spans="2:28" ht="57" customHeight="1" x14ac:dyDescent="0.15">
      <c r="T47" s="2">
        <f t="shared" si="6"/>
        <v>46</v>
      </c>
      <c r="V47" s="50">
        <f t="shared" si="2"/>
        <v>44637</v>
      </c>
      <c r="W47" s="50">
        <f t="shared" si="2"/>
        <v>44702</v>
      </c>
      <c r="X47" s="2">
        <f t="shared" si="3"/>
        <v>6</v>
      </c>
      <c r="Z47" s="51" t="str">
        <f t="shared" si="4"/>
        <v/>
      </c>
      <c r="AA47" s="51">
        <v>44725</v>
      </c>
      <c r="AB47" s="51">
        <v>44726</v>
      </c>
    </row>
    <row r="48" spans="2:28" ht="57" customHeight="1" x14ac:dyDescent="0.15">
      <c r="T48" s="2">
        <f t="shared" si="6"/>
        <v>47</v>
      </c>
      <c r="V48" s="50">
        <f t="shared" si="2"/>
        <v>44638</v>
      </c>
      <c r="W48" s="50">
        <f t="shared" si="2"/>
        <v>44703</v>
      </c>
      <c r="X48" s="2">
        <f t="shared" si="3"/>
        <v>7</v>
      </c>
      <c r="Z48" s="51" t="str">
        <f t="shared" si="4"/>
        <v/>
      </c>
      <c r="AA48" s="51">
        <v>44726</v>
      </c>
      <c r="AB48" s="51">
        <v>44727</v>
      </c>
    </row>
    <row r="49" spans="20:28" ht="57" customHeight="1" x14ac:dyDescent="0.15">
      <c r="T49" s="2">
        <f t="shared" si="6"/>
        <v>48</v>
      </c>
      <c r="V49" s="50">
        <f t="shared" si="2"/>
        <v>44639</v>
      </c>
      <c r="W49" s="50">
        <f t="shared" si="2"/>
        <v>44704</v>
      </c>
      <c r="X49" s="2">
        <f t="shared" si="3"/>
        <v>1</v>
      </c>
      <c r="Z49" s="51">
        <f t="shared" si="4"/>
        <v>44704</v>
      </c>
      <c r="AA49" s="51">
        <v>44727</v>
      </c>
      <c r="AB49" s="51">
        <v>44728</v>
      </c>
    </row>
    <row r="50" spans="20:28" ht="57" customHeight="1" x14ac:dyDescent="0.15">
      <c r="T50" s="2">
        <f t="shared" si="6"/>
        <v>49</v>
      </c>
      <c r="V50" s="50">
        <f t="shared" si="2"/>
        <v>44640</v>
      </c>
      <c r="W50" s="50">
        <f t="shared" si="2"/>
        <v>44705</v>
      </c>
      <c r="X50" s="2">
        <f t="shared" si="3"/>
        <v>2</v>
      </c>
      <c r="Z50" s="51">
        <f t="shared" si="4"/>
        <v>44705</v>
      </c>
      <c r="AA50" s="51">
        <v>44728</v>
      </c>
      <c r="AB50" s="51">
        <v>44729</v>
      </c>
    </row>
    <row r="51" spans="20:28" ht="57" customHeight="1" x14ac:dyDescent="0.15">
      <c r="T51" s="2">
        <f t="shared" si="6"/>
        <v>50</v>
      </c>
      <c r="V51" s="50">
        <f t="shared" si="2"/>
        <v>44641</v>
      </c>
      <c r="W51" s="50">
        <f t="shared" si="2"/>
        <v>44706</v>
      </c>
      <c r="X51" s="2">
        <f t="shared" si="3"/>
        <v>3</v>
      </c>
      <c r="Z51" s="51">
        <f t="shared" si="4"/>
        <v>44706</v>
      </c>
      <c r="AA51" s="51">
        <v>44729</v>
      </c>
      <c r="AB51" s="51">
        <v>44732</v>
      </c>
    </row>
    <row r="52" spans="20:28" ht="57" customHeight="1" x14ac:dyDescent="0.15">
      <c r="T52" s="2">
        <f t="shared" si="6"/>
        <v>51</v>
      </c>
      <c r="V52" s="50">
        <f t="shared" si="2"/>
        <v>44642</v>
      </c>
      <c r="W52" s="50">
        <f t="shared" si="2"/>
        <v>44707</v>
      </c>
      <c r="X52" s="2">
        <f t="shared" si="3"/>
        <v>4</v>
      </c>
      <c r="Z52" s="51">
        <f t="shared" si="4"/>
        <v>44707</v>
      </c>
      <c r="AA52" s="51">
        <v>44732</v>
      </c>
      <c r="AB52" s="51">
        <v>44733</v>
      </c>
    </row>
    <row r="53" spans="20:28" ht="57" customHeight="1" x14ac:dyDescent="0.15">
      <c r="T53" s="2">
        <f t="shared" si="6"/>
        <v>52</v>
      </c>
      <c r="V53" s="50">
        <f t="shared" si="2"/>
        <v>44643</v>
      </c>
      <c r="W53" s="50">
        <f t="shared" si="2"/>
        <v>44708</v>
      </c>
      <c r="X53" s="2">
        <f t="shared" si="3"/>
        <v>5</v>
      </c>
      <c r="Z53" s="51">
        <f t="shared" si="4"/>
        <v>44708</v>
      </c>
      <c r="AA53" s="51">
        <v>44733</v>
      </c>
      <c r="AB53" s="51">
        <v>44734</v>
      </c>
    </row>
    <row r="54" spans="20:28" ht="57" customHeight="1" x14ac:dyDescent="0.15">
      <c r="T54" s="2">
        <f t="shared" si="6"/>
        <v>53</v>
      </c>
      <c r="V54" s="50">
        <f t="shared" si="2"/>
        <v>44644</v>
      </c>
      <c r="W54" s="50">
        <f t="shared" si="2"/>
        <v>44709</v>
      </c>
      <c r="X54" s="2">
        <f t="shared" si="3"/>
        <v>6</v>
      </c>
      <c r="Z54" s="51" t="str">
        <f t="shared" si="4"/>
        <v/>
      </c>
      <c r="AA54" s="51">
        <v>44734</v>
      </c>
      <c r="AB54" s="51">
        <v>44735</v>
      </c>
    </row>
    <row r="55" spans="20:28" ht="57" customHeight="1" x14ac:dyDescent="0.15">
      <c r="T55" s="2">
        <f t="shared" si="6"/>
        <v>54</v>
      </c>
      <c r="V55" s="50">
        <f t="shared" si="2"/>
        <v>44645</v>
      </c>
      <c r="W55" s="50">
        <f t="shared" si="2"/>
        <v>44710</v>
      </c>
      <c r="X55" s="2">
        <f t="shared" si="3"/>
        <v>7</v>
      </c>
      <c r="Z55" s="51" t="str">
        <f t="shared" si="4"/>
        <v/>
      </c>
      <c r="AA55" s="51">
        <v>44735</v>
      </c>
      <c r="AB55" s="51">
        <v>44736</v>
      </c>
    </row>
    <row r="56" spans="20:28" ht="57" customHeight="1" x14ac:dyDescent="0.15">
      <c r="T56" s="2">
        <f t="shared" si="6"/>
        <v>55</v>
      </c>
      <c r="V56" s="50">
        <f t="shared" si="2"/>
        <v>44646</v>
      </c>
      <c r="W56" s="50">
        <f t="shared" si="2"/>
        <v>44711</v>
      </c>
      <c r="X56" s="2">
        <f t="shared" si="3"/>
        <v>1</v>
      </c>
      <c r="Z56" s="51">
        <f t="shared" si="4"/>
        <v>44711</v>
      </c>
      <c r="AA56" s="51">
        <v>44736</v>
      </c>
      <c r="AB56" s="51">
        <v>44739</v>
      </c>
    </row>
    <row r="57" spans="20:28" ht="57" customHeight="1" x14ac:dyDescent="0.15">
      <c r="T57" s="2">
        <f t="shared" si="6"/>
        <v>56</v>
      </c>
      <c r="V57" s="50">
        <f t="shared" si="2"/>
        <v>44647</v>
      </c>
      <c r="W57" s="50">
        <f t="shared" si="2"/>
        <v>44712</v>
      </c>
      <c r="X57" s="2">
        <f t="shared" si="3"/>
        <v>2</v>
      </c>
      <c r="Z57" s="51">
        <f t="shared" si="4"/>
        <v>44712</v>
      </c>
      <c r="AA57" s="51">
        <v>44739</v>
      </c>
      <c r="AB57" s="51">
        <v>44740</v>
      </c>
    </row>
    <row r="58" spans="20:28" ht="57" customHeight="1" x14ac:dyDescent="0.15">
      <c r="T58" s="2">
        <f t="shared" si="6"/>
        <v>57</v>
      </c>
      <c r="V58" s="50">
        <f t="shared" si="2"/>
        <v>44648</v>
      </c>
      <c r="W58" s="50">
        <f t="shared" si="2"/>
        <v>44713</v>
      </c>
      <c r="X58" s="2">
        <f t="shared" si="3"/>
        <v>3</v>
      </c>
      <c r="Z58" s="51">
        <f t="shared" si="4"/>
        <v>44713</v>
      </c>
      <c r="AA58" s="51">
        <v>44740</v>
      </c>
      <c r="AB58" s="51">
        <v>44741</v>
      </c>
    </row>
    <row r="59" spans="20:28" ht="57" customHeight="1" x14ac:dyDescent="0.15">
      <c r="T59" s="2">
        <f t="shared" si="6"/>
        <v>58</v>
      </c>
      <c r="V59" s="50">
        <f t="shared" si="2"/>
        <v>44649</v>
      </c>
      <c r="W59" s="50">
        <f t="shared" si="2"/>
        <v>44714</v>
      </c>
      <c r="X59" s="2">
        <f t="shared" si="3"/>
        <v>4</v>
      </c>
      <c r="Z59" s="51">
        <f t="shared" si="4"/>
        <v>44714</v>
      </c>
      <c r="AA59" s="51">
        <v>44741</v>
      </c>
      <c r="AB59" s="51">
        <v>44742</v>
      </c>
    </row>
    <row r="60" spans="20:28" ht="57" customHeight="1" x14ac:dyDescent="0.15">
      <c r="T60" s="2">
        <f t="shared" si="6"/>
        <v>59</v>
      </c>
      <c r="V60" s="50">
        <f t="shared" si="2"/>
        <v>44650</v>
      </c>
      <c r="W60" s="50">
        <f t="shared" si="2"/>
        <v>44715</v>
      </c>
      <c r="X60" s="2">
        <f t="shared" si="3"/>
        <v>5</v>
      </c>
      <c r="Z60" s="51">
        <f t="shared" si="4"/>
        <v>44715</v>
      </c>
      <c r="AA60" s="51">
        <v>44742</v>
      </c>
      <c r="AB60" s="51">
        <v>44743</v>
      </c>
    </row>
    <row r="61" spans="20:28" ht="57" customHeight="1" x14ac:dyDescent="0.15">
      <c r="T61" s="2">
        <f t="shared" si="6"/>
        <v>60</v>
      </c>
      <c r="V61" s="50">
        <f t="shared" si="2"/>
        <v>44651</v>
      </c>
      <c r="W61" s="50">
        <f t="shared" si="2"/>
        <v>44716</v>
      </c>
      <c r="X61" s="2">
        <f t="shared" si="3"/>
        <v>6</v>
      </c>
      <c r="Z61" s="51" t="str">
        <f t="shared" si="4"/>
        <v/>
      </c>
      <c r="AA61" s="51">
        <v>44743</v>
      </c>
      <c r="AB61" s="51">
        <v>44746</v>
      </c>
    </row>
    <row r="62" spans="20:28" ht="57" customHeight="1" x14ac:dyDescent="0.15">
      <c r="T62" s="2">
        <f t="shared" si="6"/>
        <v>61</v>
      </c>
      <c r="V62" s="50">
        <f t="shared" si="2"/>
        <v>44652</v>
      </c>
      <c r="W62" s="50">
        <f t="shared" si="2"/>
        <v>44717</v>
      </c>
      <c r="X62" s="2">
        <f t="shared" si="3"/>
        <v>7</v>
      </c>
      <c r="Z62" s="51" t="str">
        <f t="shared" si="4"/>
        <v/>
      </c>
      <c r="AA62" s="51">
        <v>44746</v>
      </c>
      <c r="AB62" s="51">
        <v>44747</v>
      </c>
    </row>
    <row r="63" spans="20:28" ht="57" customHeight="1" x14ac:dyDescent="0.15">
      <c r="T63" s="2">
        <f t="shared" si="6"/>
        <v>62</v>
      </c>
      <c r="V63" s="50">
        <f t="shared" si="2"/>
        <v>44653</v>
      </c>
      <c r="W63" s="50">
        <f t="shared" si="2"/>
        <v>44718</v>
      </c>
      <c r="X63" s="2">
        <f t="shared" si="3"/>
        <v>1</v>
      </c>
      <c r="Z63" s="51">
        <f t="shared" si="4"/>
        <v>44718</v>
      </c>
      <c r="AA63" s="51">
        <v>44747</v>
      </c>
      <c r="AB63" s="51">
        <v>44748</v>
      </c>
    </row>
    <row r="64" spans="20:28" ht="57" customHeight="1" x14ac:dyDescent="0.15">
      <c r="T64" s="2">
        <f t="shared" si="6"/>
        <v>63</v>
      </c>
      <c r="V64" s="50">
        <f t="shared" si="2"/>
        <v>44654</v>
      </c>
      <c r="W64" s="50">
        <f t="shared" si="2"/>
        <v>44719</v>
      </c>
      <c r="X64" s="2">
        <f t="shared" si="3"/>
        <v>2</v>
      </c>
      <c r="Z64" s="51">
        <f t="shared" si="4"/>
        <v>44719</v>
      </c>
      <c r="AA64" s="51">
        <v>44748</v>
      </c>
      <c r="AB64" s="51">
        <v>44749</v>
      </c>
    </row>
    <row r="65" spans="20:28" ht="57" customHeight="1" x14ac:dyDescent="0.15">
      <c r="T65" s="2">
        <f t="shared" si="6"/>
        <v>64</v>
      </c>
      <c r="V65" s="50">
        <f t="shared" si="2"/>
        <v>44655</v>
      </c>
      <c r="W65" s="50">
        <f t="shared" si="2"/>
        <v>44720</v>
      </c>
      <c r="X65" s="2">
        <f t="shared" si="3"/>
        <v>3</v>
      </c>
      <c r="Z65" s="51">
        <f t="shared" si="4"/>
        <v>44720</v>
      </c>
      <c r="AA65" s="51">
        <v>44749</v>
      </c>
      <c r="AB65" s="51">
        <v>44750</v>
      </c>
    </row>
    <row r="66" spans="20:28" ht="57" customHeight="1" x14ac:dyDescent="0.15">
      <c r="T66" s="2">
        <f t="shared" si="6"/>
        <v>65</v>
      </c>
      <c r="V66" s="50">
        <f t="shared" si="2"/>
        <v>44656</v>
      </c>
      <c r="W66" s="50">
        <f t="shared" si="2"/>
        <v>44721</v>
      </c>
      <c r="X66" s="2">
        <f t="shared" si="3"/>
        <v>4</v>
      </c>
      <c r="Z66" s="51">
        <f t="shared" si="4"/>
        <v>44721</v>
      </c>
      <c r="AA66" s="51">
        <v>44750</v>
      </c>
      <c r="AB66" s="51">
        <v>44753</v>
      </c>
    </row>
    <row r="67" spans="20:28" ht="57" customHeight="1" x14ac:dyDescent="0.15">
      <c r="T67" s="2">
        <f t="shared" si="6"/>
        <v>66</v>
      </c>
      <c r="V67" s="50">
        <f t="shared" si="2"/>
        <v>44657</v>
      </c>
      <c r="W67" s="50">
        <f t="shared" si="2"/>
        <v>44722</v>
      </c>
      <c r="X67" s="2">
        <f t="shared" si="3"/>
        <v>5</v>
      </c>
      <c r="Z67" s="51">
        <f t="shared" si="4"/>
        <v>44722</v>
      </c>
      <c r="AA67" s="51">
        <v>44753</v>
      </c>
      <c r="AB67" s="51">
        <v>44754</v>
      </c>
    </row>
    <row r="68" spans="20:28" ht="57" customHeight="1" x14ac:dyDescent="0.15">
      <c r="T68" s="2">
        <f t="shared" si="6"/>
        <v>67</v>
      </c>
      <c r="V68" s="50">
        <f t="shared" si="2"/>
        <v>44658</v>
      </c>
      <c r="W68" s="50">
        <f t="shared" si="2"/>
        <v>44723</v>
      </c>
      <c r="X68" s="2">
        <f t="shared" si="3"/>
        <v>6</v>
      </c>
      <c r="Z68" s="51" t="str">
        <f t="shared" si="4"/>
        <v/>
      </c>
      <c r="AA68" s="51">
        <v>44754</v>
      </c>
      <c r="AB68" s="51">
        <v>44755</v>
      </c>
    </row>
    <row r="69" spans="20:28" ht="57" customHeight="1" x14ac:dyDescent="0.15">
      <c r="T69" s="2">
        <f t="shared" si="6"/>
        <v>68</v>
      </c>
      <c r="V69" s="50">
        <f t="shared" ref="V69:W92" si="10">V68+1</f>
        <v>44659</v>
      </c>
      <c r="W69" s="50">
        <f t="shared" si="10"/>
        <v>44724</v>
      </c>
      <c r="X69" s="2">
        <f t="shared" ref="X69:X132" si="11">WEEKDAY(W69,2)</f>
        <v>7</v>
      </c>
      <c r="Z69" s="51" t="str">
        <f t="shared" ref="Z69:Z132" si="12">IF(OR(X69=6,X69=7,Y69&lt;&gt;""),"",W69)</f>
        <v/>
      </c>
      <c r="AA69" s="51">
        <v>44755</v>
      </c>
      <c r="AB69" s="51">
        <v>44756</v>
      </c>
    </row>
    <row r="70" spans="20:28" ht="57" customHeight="1" x14ac:dyDescent="0.15">
      <c r="T70" s="2">
        <f t="shared" si="6"/>
        <v>69</v>
      </c>
      <c r="V70" s="50">
        <f t="shared" si="10"/>
        <v>44660</v>
      </c>
      <c r="W70" s="50">
        <f t="shared" si="10"/>
        <v>44725</v>
      </c>
      <c r="X70" s="2">
        <f t="shared" si="11"/>
        <v>1</v>
      </c>
      <c r="Z70" s="51">
        <f t="shared" si="12"/>
        <v>44725</v>
      </c>
      <c r="AA70" s="51">
        <v>44756</v>
      </c>
      <c r="AB70" s="51">
        <v>44757</v>
      </c>
    </row>
    <row r="71" spans="20:28" ht="57" customHeight="1" x14ac:dyDescent="0.15">
      <c r="T71" s="2">
        <f t="shared" si="6"/>
        <v>70</v>
      </c>
      <c r="V71" s="50">
        <f t="shared" si="10"/>
        <v>44661</v>
      </c>
      <c r="W71" s="50">
        <f t="shared" si="10"/>
        <v>44726</v>
      </c>
      <c r="X71" s="2">
        <f t="shared" si="11"/>
        <v>2</v>
      </c>
      <c r="Z71" s="51">
        <f t="shared" si="12"/>
        <v>44726</v>
      </c>
      <c r="AA71" s="51">
        <v>44757</v>
      </c>
      <c r="AB71" s="51">
        <v>44761</v>
      </c>
    </row>
    <row r="72" spans="20:28" ht="57" customHeight="1" x14ac:dyDescent="0.15">
      <c r="T72" s="2">
        <f t="shared" ref="T72:T135" si="13">T71+1</f>
        <v>71</v>
      </c>
      <c r="V72" s="50">
        <f t="shared" si="10"/>
        <v>44662</v>
      </c>
      <c r="W72" s="50">
        <f t="shared" si="10"/>
        <v>44727</v>
      </c>
      <c r="X72" s="2">
        <f t="shared" si="11"/>
        <v>3</v>
      </c>
      <c r="Z72" s="51">
        <f t="shared" si="12"/>
        <v>44727</v>
      </c>
      <c r="AA72" s="51">
        <v>44761</v>
      </c>
      <c r="AB72" s="51">
        <v>44762</v>
      </c>
    </row>
    <row r="73" spans="20:28" ht="57" customHeight="1" x14ac:dyDescent="0.15">
      <c r="T73" s="2">
        <f t="shared" si="13"/>
        <v>72</v>
      </c>
      <c r="V73" s="50">
        <f t="shared" si="10"/>
        <v>44663</v>
      </c>
      <c r="W73" s="50">
        <f t="shared" si="10"/>
        <v>44728</v>
      </c>
      <c r="X73" s="2">
        <f t="shared" si="11"/>
        <v>4</v>
      </c>
      <c r="Z73" s="51">
        <f t="shared" si="12"/>
        <v>44728</v>
      </c>
      <c r="AA73" s="51">
        <v>44762</v>
      </c>
      <c r="AB73" s="51">
        <v>44763</v>
      </c>
    </row>
    <row r="74" spans="20:28" ht="57" customHeight="1" x14ac:dyDescent="0.15">
      <c r="T74" s="2">
        <f t="shared" si="13"/>
        <v>73</v>
      </c>
      <c r="V74" s="50">
        <f t="shared" si="10"/>
        <v>44664</v>
      </c>
      <c r="W74" s="50">
        <f t="shared" si="10"/>
        <v>44729</v>
      </c>
      <c r="X74" s="2">
        <f t="shared" si="11"/>
        <v>5</v>
      </c>
      <c r="Z74" s="51">
        <f t="shared" si="12"/>
        <v>44729</v>
      </c>
      <c r="AA74" s="51">
        <v>44763</v>
      </c>
      <c r="AB74" s="51">
        <v>44764</v>
      </c>
    </row>
    <row r="75" spans="20:28" ht="57" customHeight="1" x14ac:dyDescent="0.15">
      <c r="T75" s="2">
        <f t="shared" si="13"/>
        <v>74</v>
      </c>
      <c r="V75" s="50">
        <f t="shared" si="10"/>
        <v>44665</v>
      </c>
      <c r="W75" s="50">
        <f t="shared" si="10"/>
        <v>44730</v>
      </c>
      <c r="X75" s="2">
        <f t="shared" si="11"/>
        <v>6</v>
      </c>
      <c r="Z75" s="51" t="str">
        <f t="shared" si="12"/>
        <v/>
      </c>
      <c r="AA75" s="51">
        <v>44764</v>
      </c>
      <c r="AB75" s="51">
        <v>44767</v>
      </c>
    </row>
    <row r="76" spans="20:28" ht="57" customHeight="1" x14ac:dyDescent="0.15">
      <c r="T76" s="2">
        <f t="shared" si="13"/>
        <v>75</v>
      </c>
      <c r="V76" s="50">
        <f t="shared" si="10"/>
        <v>44666</v>
      </c>
      <c r="W76" s="50">
        <f t="shared" si="10"/>
        <v>44731</v>
      </c>
      <c r="X76" s="2">
        <f t="shared" si="11"/>
        <v>7</v>
      </c>
      <c r="Z76" s="51" t="str">
        <f t="shared" si="12"/>
        <v/>
      </c>
      <c r="AA76" s="51">
        <v>44767</v>
      </c>
      <c r="AB76" s="51">
        <v>44768</v>
      </c>
    </row>
    <row r="77" spans="20:28" ht="57" customHeight="1" x14ac:dyDescent="0.15">
      <c r="T77" s="2">
        <f t="shared" si="13"/>
        <v>76</v>
      </c>
      <c r="V77" s="50">
        <f t="shared" si="10"/>
        <v>44667</v>
      </c>
      <c r="W77" s="50">
        <f t="shared" si="10"/>
        <v>44732</v>
      </c>
      <c r="X77" s="2">
        <f t="shared" si="11"/>
        <v>1</v>
      </c>
      <c r="Z77" s="51">
        <f t="shared" si="12"/>
        <v>44732</v>
      </c>
      <c r="AA77" s="51">
        <v>44768</v>
      </c>
      <c r="AB77" s="51">
        <v>44769</v>
      </c>
    </row>
    <row r="78" spans="20:28" ht="57" customHeight="1" x14ac:dyDescent="0.15">
      <c r="T78" s="2">
        <f t="shared" si="13"/>
        <v>77</v>
      </c>
      <c r="V78" s="50">
        <f t="shared" si="10"/>
        <v>44668</v>
      </c>
      <c r="W78" s="50">
        <f t="shared" si="10"/>
        <v>44733</v>
      </c>
      <c r="X78" s="2">
        <f t="shared" si="11"/>
        <v>2</v>
      </c>
      <c r="Z78" s="51">
        <f t="shared" si="12"/>
        <v>44733</v>
      </c>
      <c r="AA78" s="51">
        <v>44769</v>
      </c>
      <c r="AB78" s="51">
        <v>44770</v>
      </c>
    </row>
    <row r="79" spans="20:28" ht="57" customHeight="1" x14ac:dyDescent="0.15">
      <c r="T79" s="2">
        <f t="shared" si="13"/>
        <v>78</v>
      </c>
      <c r="V79" s="50">
        <f t="shared" si="10"/>
        <v>44669</v>
      </c>
      <c r="W79" s="50">
        <f t="shared" si="10"/>
        <v>44734</v>
      </c>
      <c r="X79" s="2">
        <f t="shared" si="11"/>
        <v>3</v>
      </c>
      <c r="Z79" s="51">
        <f t="shared" si="12"/>
        <v>44734</v>
      </c>
      <c r="AA79" s="51">
        <v>44770</v>
      </c>
      <c r="AB79" s="51">
        <v>44771</v>
      </c>
    </row>
    <row r="80" spans="20:28" ht="57" customHeight="1" x14ac:dyDescent="0.15">
      <c r="T80" s="2">
        <f t="shared" si="13"/>
        <v>79</v>
      </c>
      <c r="V80" s="50">
        <f t="shared" si="10"/>
        <v>44670</v>
      </c>
      <c r="W80" s="50">
        <f t="shared" si="10"/>
        <v>44735</v>
      </c>
      <c r="X80" s="2">
        <f t="shared" si="11"/>
        <v>4</v>
      </c>
      <c r="Z80" s="51">
        <f t="shared" si="12"/>
        <v>44735</v>
      </c>
      <c r="AA80" s="51">
        <v>44771</v>
      </c>
      <c r="AB80" s="51">
        <v>44774</v>
      </c>
    </row>
    <row r="81" spans="20:28" ht="57" customHeight="1" x14ac:dyDescent="0.15">
      <c r="T81" s="2">
        <f t="shared" si="13"/>
        <v>80</v>
      </c>
      <c r="V81" s="50">
        <f t="shared" si="10"/>
        <v>44671</v>
      </c>
      <c r="W81" s="50">
        <f t="shared" si="10"/>
        <v>44736</v>
      </c>
      <c r="X81" s="2">
        <f t="shared" si="11"/>
        <v>5</v>
      </c>
      <c r="Z81" s="51">
        <f t="shared" si="12"/>
        <v>44736</v>
      </c>
      <c r="AA81" s="51">
        <v>44774</v>
      </c>
      <c r="AB81" s="51">
        <v>44775</v>
      </c>
    </row>
    <row r="82" spans="20:28" ht="57" customHeight="1" x14ac:dyDescent="0.15">
      <c r="T82" s="2">
        <f t="shared" si="13"/>
        <v>81</v>
      </c>
      <c r="V82" s="50">
        <f t="shared" si="10"/>
        <v>44672</v>
      </c>
      <c r="W82" s="50">
        <f t="shared" si="10"/>
        <v>44737</v>
      </c>
      <c r="X82" s="2">
        <f t="shared" si="11"/>
        <v>6</v>
      </c>
      <c r="Z82" s="51" t="str">
        <f t="shared" si="12"/>
        <v/>
      </c>
      <c r="AA82" s="51">
        <v>44775</v>
      </c>
      <c r="AB82" s="51">
        <v>44776</v>
      </c>
    </row>
    <row r="83" spans="20:28" ht="57" customHeight="1" x14ac:dyDescent="0.15">
      <c r="T83" s="2">
        <f t="shared" si="13"/>
        <v>82</v>
      </c>
      <c r="V83" s="50">
        <f t="shared" si="10"/>
        <v>44673</v>
      </c>
      <c r="W83" s="50">
        <f t="shared" si="10"/>
        <v>44738</v>
      </c>
      <c r="X83" s="2">
        <f t="shared" si="11"/>
        <v>7</v>
      </c>
      <c r="Z83" s="51" t="str">
        <f t="shared" si="12"/>
        <v/>
      </c>
      <c r="AA83" s="51">
        <v>44776</v>
      </c>
      <c r="AB83" s="51">
        <v>44777</v>
      </c>
    </row>
    <row r="84" spans="20:28" ht="57" customHeight="1" x14ac:dyDescent="0.15">
      <c r="T84" s="2">
        <f t="shared" si="13"/>
        <v>83</v>
      </c>
      <c r="V84" s="50">
        <f t="shared" si="10"/>
        <v>44674</v>
      </c>
      <c r="W84" s="50">
        <f t="shared" si="10"/>
        <v>44739</v>
      </c>
      <c r="X84" s="2">
        <f t="shared" si="11"/>
        <v>1</v>
      </c>
      <c r="Z84" s="51">
        <f t="shared" si="12"/>
        <v>44739</v>
      </c>
      <c r="AA84" s="51">
        <v>44777</v>
      </c>
      <c r="AB84" s="51">
        <v>44778</v>
      </c>
    </row>
    <row r="85" spans="20:28" ht="57" customHeight="1" x14ac:dyDescent="0.15">
      <c r="T85" s="2">
        <f t="shared" si="13"/>
        <v>84</v>
      </c>
      <c r="V85" s="50">
        <f t="shared" si="10"/>
        <v>44675</v>
      </c>
      <c r="W85" s="50">
        <f t="shared" si="10"/>
        <v>44740</v>
      </c>
      <c r="X85" s="2">
        <f t="shared" si="11"/>
        <v>2</v>
      </c>
      <c r="Z85" s="51">
        <f t="shared" si="12"/>
        <v>44740</v>
      </c>
      <c r="AA85" s="51">
        <v>44778</v>
      </c>
      <c r="AB85" s="51">
        <v>44781</v>
      </c>
    </row>
    <row r="86" spans="20:28" ht="57" customHeight="1" x14ac:dyDescent="0.15">
      <c r="T86" s="2">
        <f t="shared" si="13"/>
        <v>85</v>
      </c>
      <c r="V86" s="50">
        <f t="shared" si="10"/>
        <v>44676</v>
      </c>
      <c r="W86" s="50">
        <f t="shared" si="10"/>
        <v>44741</v>
      </c>
      <c r="X86" s="2">
        <f t="shared" si="11"/>
        <v>3</v>
      </c>
      <c r="Z86" s="51">
        <f t="shared" si="12"/>
        <v>44741</v>
      </c>
      <c r="AA86" s="51">
        <v>44781</v>
      </c>
      <c r="AB86" s="51">
        <v>44782</v>
      </c>
    </row>
    <row r="87" spans="20:28" ht="57" customHeight="1" x14ac:dyDescent="0.15">
      <c r="T87" s="2">
        <f t="shared" si="13"/>
        <v>86</v>
      </c>
      <c r="V87" s="50">
        <f t="shared" si="10"/>
        <v>44677</v>
      </c>
      <c r="W87" s="50">
        <f t="shared" si="10"/>
        <v>44742</v>
      </c>
      <c r="X87" s="2">
        <f t="shared" si="11"/>
        <v>4</v>
      </c>
      <c r="Z87" s="51">
        <f t="shared" si="12"/>
        <v>44742</v>
      </c>
      <c r="AA87" s="51">
        <v>44782</v>
      </c>
      <c r="AB87" s="51">
        <v>44783</v>
      </c>
    </row>
    <row r="88" spans="20:28" ht="57" customHeight="1" x14ac:dyDescent="0.15">
      <c r="T88" s="2">
        <f t="shared" si="13"/>
        <v>87</v>
      </c>
      <c r="V88" s="50">
        <f t="shared" si="10"/>
        <v>44678</v>
      </c>
      <c r="W88" s="50">
        <f t="shared" si="10"/>
        <v>44743</v>
      </c>
      <c r="X88" s="2">
        <f t="shared" si="11"/>
        <v>5</v>
      </c>
      <c r="Z88" s="51">
        <f t="shared" si="12"/>
        <v>44743</v>
      </c>
      <c r="AA88" s="51">
        <v>44783</v>
      </c>
      <c r="AB88" s="51">
        <v>44785</v>
      </c>
    </row>
    <row r="89" spans="20:28" ht="57" customHeight="1" x14ac:dyDescent="0.15">
      <c r="T89" s="2">
        <f t="shared" si="13"/>
        <v>88</v>
      </c>
      <c r="V89" s="50">
        <f t="shared" si="10"/>
        <v>44679</v>
      </c>
      <c r="W89" s="50">
        <f t="shared" si="10"/>
        <v>44744</v>
      </c>
      <c r="X89" s="2">
        <f t="shared" si="11"/>
        <v>6</v>
      </c>
      <c r="Z89" s="51" t="str">
        <f t="shared" si="12"/>
        <v/>
      </c>
      <c r="AA89" s="51">
        <v>44785</v>
      </c>
      <c r="AB89" s="51">
        <v>44788</v>
      </c>
    </row>
    <row r="90" spans="20:28" ht="57" customHeight="1" x14ac:dyDescent="0.15">
      <c r="T90" s="2">
        <f t="shared" si="13"/>
        <v>89</v>
      </c>
      <c r="V90" s="50">
        <f t="shared" si="10"/>
        <v>44680</v>
      </c>
      <c r="W90" s="50">
        <f t="shared" si="10"/>
        <v>44745</v>
      </c>
      <c r="X90" s="2">
        <f t="shared" si="11"/>
        <v>7</v>
      </c>
      <c r="Z90" s="51" t="str">
        <f t="shared" si="12"/>
        <v/>
      </c>
      <c r="AA90" s="51">
        <v>44788</v>
      </c>
      <c r="AB90" s="51">
        <v>44789</v>
      </c>
    </row>
    <row r="91" spans="20:28" ht="57" customHeight="1" x14ac:dyDescent="0.15">
      <c r="T91" s="2">
        <f t="shared" si="13"/>
        <v>90</v>
      </c>
      <c r="V91" s="50">
        <f t="shared" si="10"/>
        <v>44681</v>
      </c>
      <c r="W91" s="50">
        <f t="shared" si="10"/>
        <v>44746</v>
      </c>
      <c r="X91" s="2">
        <f t="shared" si="11"/>
        <v>1</v>
      </c>
      <c r="Z91" s="51">
        <f t="shared" si="12"/>
        <v>44746</v>
      </c>
      <c r="AA91" s="51">
        <v>44789</v>
      </c>
      <c r="AB91" s="51">
        <v>44790</v>
      </c>
    </row>
    <row r="92" spans="20:28" ht="57" customHeight="1" x14ac:dyDescent="0.15">
      <c r="T92" s="2">
        <f t="shared" si="13"/>
        <v>91</v>
      </c>
      <c r="V92" s="50">
        <f t="shared" si="10"/>
        <v>44682</v>
      </c>
      <c r="W92" s="50">
        <f t="shared" si="10"/>
        <v>44747</v>
      </c>
      <c r="X92" s="2">
        <f t="shared" si="11"/>
        <v>2</v>
      </c>
      <c r="Z92" s="51">
        <f t="shared" si="12"/>
        <v>44747</v>
      </c>
      <c r="AA92" s="51">
        <v>44790</v>
      </c>
      <c r="AB92" s="51">
        <v>44791</v>
      </c>
    </row>
    <row r="93" spans="20:28" ht="57" customHeight="1" x14ac:dyDescent="0.15">
      <c r="T93" s="2">
        <f t="shared" si="13"/>
        <v>92</v>
      </c>
      <c r="V93" s="50"/>
      <c r="W93" s="50">
        <f t="shared" ref="W93:W156" si="14">W92+1</f>
        <v>44748</v>
      </c>
      <c r="X93" s="2">
        <f t="shared" si="11"/>
        <v>3</v>
      </c>
      <c r="Z93" s="51">
        <f t="shared" si="12"/>
        <v>44748</v>
      </c>
      <c r="AA93" s="51">
        <v>44791</v>
      </c>
      <c r="AB93" s="51">
        <v>44792</v>
      </c>
    </row>
    <row r="94" spans="20:28" ht="57" customHeight="1" x14ac:dyDescent="0.15">
      <c r="T94" s="2">
        <f t="shared" si="13"/>
        <v>93</v>
      </c>
      <c r="V94" s="50"/>
      <c r="W94" s="50">
        <f t="shared" si="14"/>
        <v>44749</v>
      </c>
      <c r="X94" s="2">
        <f t="shared" si="11"/>
        <v>4</v>
      </c>
      <c r="Z94" s="51">
        <f t="shared" si="12"/>
        <v>44749</v>
      </c>
      <c r="AA94" s="51">
        <v>44792</v>
      </c>
      <c r="AB94" s="51">
        <v>44795</v>
      </c>
    </row>
    <row r="95" spans="20:28" ht="57" customHeight="1" x14ac:dyDescent="0.15">
      <c r="T95" s="2">
        <f t="shared" si="13"/>
        <v>94</v>
      </c>
      <c r="V95" s="50"/>
      <c r="W95" s="50">
        <f t="shared" si="14"/>
        <v>44750</v>
      </c>
      <c r="X95" s="2">
        <f t="shared" si="11"/>
        <v>5</v>
      </c>
      <c r="Z95" s="51">
        <f t="shared" si="12"/>
        <v>44750</v>
      </c>
      <c r="AA95" s="51">
        <v>44795</v>
      </c>
      <c r="AB95" s="51">
        <v>44796</v>
      </c>
    </row>
    <row r="96" spans="20:28" ht="57" customHeight="1" x14ac:dyDescent="0.15">
      <c r="T96" s="2">
        <f t="shared" si="13"/>
        <v>95</v>
      </c>
      <c r="V96" s="50"/>
      <c r="W96" s="50">
        <f t="shared" si="14"/>
        <v>44751</v>
      </c>
      <c r="X96" s="2">
        <f t="shared" si="11"/>
        <v>6</v>
      </c>
      <c r="Z96" s="51" t="str">
        <f t="shared" si="12"/>
        <v/>
      </c>
      <c r="AA96" s="51">
        <v>44796</v>
      </c>
      <c r="AB96" s="51">
        <v>44797</v>
      </c>
    </row>
    <row r="97" spans="20:28" ht="57" customHeight="1" x14ac:dyDescent="0.15">
      <c r="T97" s="2">
        <f t="shared" si="13"/>
        <v>96</v>
      </c>
      <c r="V97" s="50"/>
      <c r="W97" s="50">
        <f t="shared" si="14"/>
        <v>44752</v>
      </c>
      <c r="X97" s="2">
        <f t="shared" si="11"/>
        <v>7</v>
      </c>
      <c r="Z97" s="51" t="str">
        <f t="shared" si="12"/>
        <v/>
      </c>
      <c r="AA97" s="51">
        <v>44797</v>
      </c>
      <c r="AB97" s="51">
        <v>44798</v>
      </c>
    </row>
    <row r="98" spans="20:28" ht="57" customHeight="1" x14ac:dyDescent="0.15">
      <c r="T98" s="2">
        <f t="shared" si="13"/>
        <v>97</v>
      </c>
      <c r="V98" s="50"/>
      <c r="W98" s="50">
        <f t="shared" si="14"/>
        <v>44753</v>
      </c>
      <c r="X98" s="2">
        <f t="shared" si="11"/>
        <v>1</v>
      </c>
      <c r="Z98" s="51">
        <f t="shared" si="12"/>
        <v>44753</v>
      </c>
      <c r="AA98" s="51">
        <v>44798</v>
      </c>
      <c r="AB98" s="51">
        <v>44799</v>
      </c>
    </row>
    <row r="99" spans="20:28" ht="57" customHeight="1" x14ac:dyDescent="0.15">
      <c r="T99" s="2">
        <f t="shared" si="13"/>
        <v>98</v>
      </c>
      <c r="V99" s="50"/>
      <c r="W99" s="50">
        <f t="shared" si="14"/>
        <v>44754</v>
      </c>
      <c r="X99" s="2">
        <f t="shared" si="11"/>
        <v>2</v>
      </c>
      <c r="Z99" s="51">
        <f t="shared" si="12"/>
        <v>44754</v>
      </c>
      <c r="AA99" s="51">
        <v>44799</v>
      </c>
      <c r="AB99" s="51">
        <v>44802</v>
      </c>
    </row>
    <row r="100" spans="20:28" ht="57" customHeight="1" x14ac:dyDescent="0.15">
      <c r="T100" s="2">
        <f t="shared" si="13"/>
        <v>99</v>
      </c>
      <c r="V100" s="50"/>
      <c r="W100" s="50">
        <f t="shared" si="14"/>
        <v>44755</v>
      </c>
      <c r="X100" s="2">
        <f t="shared" si="11"/>
        <v>3</v>
      </c>
      <c r="Z100" s="51">
        <f t="shared" si="12"/>
        <v>44755</v>
      </c>
      <c r="AA100" s="51">
        <v>44802</v>
      </c>
      <c r="AB100" s="51">
        <v>44803</v>
      </c>
    </row>
    <row r="101" spans="20:28" ht="57" customHeight="1" x14ac:dyDescent="0.15">
      <c r="T101" s="2">
        <f t="shared" si="13"/>
        <v>100</v>
      </c>
      <c r="V101" s="50"/>
      <c r="W101" s="50">
        <f t="shared" si="14"/>
        <v>44756</v>
      </c>
      <c r="X101" s="2">
        <f t="shared" si="11"/>
        <v>4</v>
      </c>
      <c r="Z101" s="51">
        <f t="shared" si="12"/>
        <v>44756</v>
      </c>
      <c r="AA101" s="51">
        <v>44803</v>
      </c>
      <c r="AB101" s="51">
        <v>44804</v>
      </c>
    </row>
    <row r="102" spans="20:28" ht="57" customHeight="1" x14ac:dyDescent="0.15">
      <c r="T102" s="2">
        <f t="shared" si="13"/>
        <v>101</v>
      </c>
      <c r="V102" s="50"/>
      <c r="W102" s="50">
        <f t="shared" si="14"/>
        <v>44757</v>
      </c>
      <c r="X102" s="2">
        <f t="shared" si="11"/>
        <v>5</v>
      </c>
      <c r="Z102" s="51">
        <f t="shared" si="12"/>
        <v>44757</v>
      </c>
      <c r="AA102" s="51">
        <v>44804</v>
      </c>
      <c r="AB102" s="51">
        <v>44805</v>
      </c>
    </row>
    <row r="103" spans="20:28" ht="57" customHeight="1" x14ac:dyDescent="0.15">
      <c r="T103" s="2">
        <f t="shared" si="13"/>
        <v>102</v>
      </c>
      <c r="V103" s="50"/>
      <c r="W103" s="50">
        <f t="shared" si="14"/>
        <v>44758</v>
      </c>
      <c r="X103" s="2">
        <f t="shared" si="11"/>
        <v>6</v>
      </c>
      <c r="Z103" s="51" t="str">
        <f t="shared" si="12"/>
        <v/>
      </c>
      <c r="AA103" s="51">
        <v>44805</v>
      </c>
      <c r="AB103" s="51">
        <v>44806</v>
      </c>
    </row>
    <row r="104" spans="20:28" ht="57" customHeight="1" x14ac:dyDescent="0.15">
      <c r="T104" s="2">
        <f t="shared" si="13"/>
        <v>103</v>
      </c>
      <c r="V104" s="50"/>
      <c r="W104" s="50">
        <f t="shared" si="14"/>
        <v>44759</v>
      </c>
      <c r="X104" s="2">
        <f t="shared" si="11"/>
        <v>7</v>
      </c>
      <c r="Z104" s="51" t="str">
        <f t="shared" si="12"/>
        <v/>
      </c>
      <c r="AA104" s="51">
        <v>44806</v>
      </c>
      <c r="AB104" s="51">
        <v>44809</v>
      </c>
    </row>
    <row r="105" spans="20:28" ht="57" customHeight="1" x14ac:dyDescent="0.15">
      <c r="T105" s="2">
        <f t="shared" si="13"/>
        <v>104</v>
      </c>
      <c r="V105" s="50"/>
      <c r="W105" s="50">
        <f t="shared" si="14"/>
        <v>44760</v>
      </c>
      <c r="X105" s="2">
        <f t="shared" si="11"/>
        <v>1</v>
      </c>
      <c r="Y105" s="2" t="s">
        <v>32</v>
      </c>
      <c r="Z105" s="51" t="str">
        <f t="shared" si="12"/>
        <v/>
      </c>
      <c r="AA105" s="51">
        <v>44809</v>
      </c>
      <c r="AB105" s="51">
        <v>44810</v>
      </c>
    </row>
    <row r="106" spans="20:28" ht="57" customHeight="1" x14ac:dyDescent="0.15">
      <c r="T106" s="2">
        <f t="shared" si="13"/>
        <v>105</v>
      </c>
      <c r="V106" s="50"/>
      <c r="W106" s="50">
        <f t="shared" si="14"/>
        <v>44761</v>
      </c>
      <c r="X106" s="2">
        <f t="shared" si="11"/>
        <v>2</v>
      </c>
      <c r="Z106" s="51">
        <f t="shared" si="12"/>
        <v>44761</v>
      </c>
      <c r="AA106" s="51">
        <v>44810</v>
      </c>
      <c r="AB106" s="51">
        <v>44811</v>
      </c>
    </row>
    <row r="107" spans="20:28" ht="57" customHeight="1" x14ac:dyDescent="0.15">
      <c r="T107" s="2">
        <f t="shared" si="13"/>
        <v>106</v>
      </c>
      <c r="V107" s="50"/>
      <c r="W107" s="50">
        <f t="shared" si="14"/>
        <v>44762</v>
      </c>
      <c r="X107" s="2">
        <f t="shared" si="11"/>
        <v>3</v>
      </c>
      <c r="Z107" s="51">
        <f t="shared" si="12"/>
        <v>44762</v>
      </c>
      <c r="AA107" s="51">
        <v>44811</v>
      </c>
      <c r="AB107" s="51">
        <v>44812</v>
      </c>
    </row>
    <row r="108" spans="20:28" ht="57" customHeight="1" x14ac:dyDescent="0.15">
      <c r="T108" s="2">
        <f t="shared" si="13"/>
        <v>107</v>
      </c>
      <c r="V108" s="50"/>
      <c r="W108" s="50">
        <f t="shared" si="14"/>
        <v>44763</v>
      </c>
      <c r="X108" s="2">
        <f t="shared" si="11"/>
        <v>4</v>
      </c>
      <c r="Z108" s="51">
        <f t="shared" si="12"/>
        <v>44763</v>
      </c>
      <c r="AA108" s="51">
        <v>44812</v>
      </c>
      <c r="AB108" s="51">
        <v>44813</v>
      </c>
    </row>
    <row r="109" spans="20:28" ht="57" customHeight="1" x14ac:dyDescent="0.15">
      <c r="T109" s="2">
        <f t="shared" si="13"/>
        <v>108</v>
      </c>
      <c r="V109" s="50"/>
      <c r="W109" s="50">
        <f t="shared" si="14"/>
        <v>44764</v>
      </c>
      <c r="X109" s="2">
        <f t="shared" si="11"/>
        <v>5</v>
      </c>
      <c r="Z109" s="51">
        <f t="shared" si="12"/>
        <v>44764</v>
      </c>
      <c r="AA109" s="51">
        <v>44813</v>
      </c>
      <c r="AB109" s="51">
        <v>44816</v>
      </c>
    </row>
    <row r="110" spans="20:28" ht="57" customHeight="1" x14ac:dyDescent="0.15">
      <c r="T110" s="2">
        <f t="shared" si="13"/>
        <v>109</v>
      </c>
      <c r="V110" s="50"/>
      <c r="W110" s="50">
        <f t="shared" si="14"/>
        <v>44765</v>
      </c>
      <c r="X110" s="2">
        <f t="shared" si="11"/>
        <v>6</v>
      </c>
      <c r="Z110" s="51" t="str">
        <f t="shared" si="12"/>
        <v/>
      </c>
      <c r="AA110" s="51">
        <v>44816</v>
      </c>
      <c r="AB110" s="51">
        <v>44817</v>
      </c>
    </row>
    <row r="111" spans="20:28" ht="57" customHeight="1" x14ac:dyDescent="0.15">
      <c r="T111" s="2">
        <f t="shared" si="13"/>
        <v>110</v>
      </c>
      <c r="V111" s="50"/>
      <c r="W111" s="50">
        <f t="shared" si="14"/>
        <v>44766</v>
      </c>
      <c r="X111" s="2">
        <f t="shared" si="11"/>
        <v>7</v>
      </c>
      <c r="Z111" s="51" t="str">
        <f t="shared" si="12"/>
        <v/>
      </c>
      <c r="AA111" s="51">
        <v>44817</v>
      </c>
      <c r="AB111" s="51">
        <v>44818</v>
      </c>
    </row>
    <row r="112" spans="20:28" ht="57" customHeight="1" x14ac:dyDescent="0.15">
      <c r="T112" s="2">
        <f t="shared" si="13"/>
        <v>111</v>
      </c>
      <c r="V112" s="50"/>
      <c r="W112" s="50">
        <f t="shared" si="14"/>
        <v>44767</v>
      </c>
      <c r="X112" s="2">
        <f t="shared" si="11"/>
        <v>1</v>
      </c>
      <c r="Z112" s="51">
        <f t="shared" si="12"/>
        <v>44767</v>
      </c>
      <c r="AA112" s="51">
        <v>44818</v>
      </c>
      <c r="AB112" s="51">
        <v>44819</v>
      </c>
    </row>
    <row r="113" spans="20:28" ht="57" customHeight="1" x14ac:dyDescent="0.15">
      <c r="T113" s="2">
        <f t="shared" si="13"/>
        <v>112</v>
      </c>
      <c r="V113" s="50"/>
      <c r="W113" s="50">
        <f t="shared" si="14"/>
        <v>44768</v>
      </c>
      <c r="X113" s="2">
        <f t="shared" si="11"/>
        <v>2</v>
      </c>
      <c r="Z113" s="51">
        <f t="shared" si="12"/>
        <v>44768</v>
      </c>
      <c r="AA113" s="51">
        <v>44819</v>
      </c>
      <c r="AB113" s="51">
        <v>44820</v>
      </c>
    </row>
    <row r="114" spans="20:28" ht="57" customHeight="1" x14ac:dyDescent="0.15">
      <c r="T114" s="2">
        <f t="shared" si="13"/>
        <v>113</v>
      </c>
      <c r="V114" s="50"/>
      <c r="W114" s="50">
        <f t="shared" si="14"/>
        <v>44769</v>
      </c>
      <c r="X114" s="2">
        <f t="shared" si="11"/>
        <v>3</v>
      </c>
      <c r="Z114" s="51">
        <f t="shared" si="12"/>
        <v>44769</v>
      </c>
      <c r="AA114" s="51">
        <v>44820</v>
      </c>
      <c r="AB114" s="51">
        <v>44824</v>
      </c>
    </row>
    <row r="115" spans="20:28" ht="57" customHeight="1" x14ac:dyDescent="0.15">
      <c r="T115" s="2">
        <f t="shared" si="13"/>
        <v>114</v>
      </c>
      <c r="V115" s="50"/>
      <c r="W115" s="50">
        <f t="shared" si="14"/>
        <v>44770</v>
      </c>
      <c r="X115" s="2">
        <f t="shared" si="11"/>
        <v>4</v>
      </c>
      <c r="Z115" s="51">
        <f t="shared" si="12"/>
        <v>44770</v>
      </c>
      <c r="AA115" s="51">
        <v>44824</v>
      </c>
      <c r="AB115" s="51">
        <v>44825</v>
      </c>
    </row>
    <row r="116" spans="20:28" ht="57" customHeight="1" x14ac:dyDescent="0.15">
      <c r="T116" s="2">
        <f t="shared" si="13"/>
        <v>115</v>
      </c>
      <c r="V116" s="50"/>
      <c r="W116" s="50">
        <f t="shared" si="14"/>
        <v>44771</v>
      </c>
      <c r="X116" s="2">
        <f t="shared" si="11"/>
        <v>5</v>
      </c>
      <c r="Z116" s="51">
        <f t="shared" si="12"/>
        <v>44771</v>
      </c>
      <c r="AA116" s="51">
        <v>44825</v>
      </c>
      <c r="AB116" s="51">
        <v>44826</v>
      </c>
    </row>
    <row r="117" spans="20:28" ht="57" customHeight="1" x14ac:dyDescent="0.15">
      <c r="T117" s="2">
        <f t="shared" si="13"/>
        <v>116</v>
      </c>
      <c r="V117" s="50"/>
      <c r="W117" s="50">
        <f t="shared" si="14"/>
        <v>44772</v>
      </c>
      <c r="X117" s="2">
        <f t="shared" si="11"/>
        <v>6</v>
      </c>
      <c r="Z117" s="51" t="str">
        <f t="shared" si="12"/>
        <v/>
      </c>
      <c r="AA117" s="51">
        <v>44826</v>
      </c>
      <c r="AB117" s="51">
        <v>44830</v>
      </c>
    </row>
    <row r="118" spans="20:28" ht="57" customHeight="1" x14ac:dyDescent="0.15">
      <c r="T118" s="2">
        <f t="shared" si="13"/>
        <v>117</v>
      </c>
      <c r="V118" s="50"/>
      <c r="W118" s="50">
        <f t="shared" si="14"/>
        <v>44773</v>
      </c>
      <c r="X118" s="2">
        <f t="shared" si="11"/>
        <v>7</v>
      </c>
      <c r="Z118" s="51" t="str">
        <f t="shared" si="12"/>
        <v/>
      </c>
      <c r="AA118" s="51">
        <v>44830</v>
      </c>
      <c r="AB118" s="51">
        <v>44831</v>
      </c>
    </row>
    <row r="119" spans="20:28" ht="57" customHeight="1" x14ac:dyDescent="0.15">
      <c r="T119" s="2">
        <f t="shared" si="13"/>
        <v>118</v>
      </c>
      <c r="V119" s="50"/>
      <c r="W119" s="50">
        <f t="shared" si="14"/>
        <v>44774</v>
      </c>
      <c r="X119" s="2">
        <f t="shared" si="11"/>
        <v>1</v>
      </c>
      <c r="Z119" s="51">
        <f t="shared" si="12"/>
        <v>44774</v>
      </c>
      <c r="AA119" s="51">
        <v>44831</v>
      </c>
      <c r="AB119" s="51">
        <v>44832</v>
      </c>
    </row>
    <row r="120" spans="20:28" ht="57" customHeight="1" x14ac:dyDescent="0.15">
      <c r="T120" s="2">
        <f t="shared" si="13"/>
        <v>119</v>
      </c>
      <c r="V120" s="50"/>
      <c r="W120" s="50">
        <f t="shared" si="14"/>
        <v>44775</v>
      </c>
      <c r="X120" s="2">
        <f t="shared" si="11"/>
        <v>2</v>
      </c>
      <c r="Z120" s="51">
        <f t="shared" si="12"/>
        <v>44775</v>
      </c>
      <c r="AA120" s="51">
        <v>44832</v>
      </c>
      <c r="AB120" s="51">
        <v>44833</v>
      </c>
    </row>
    <row r="121" spans="20:28" ht="57" customHeight="1" x14ac:dyDescent="0.15">
      <c r="T121" s="2">
        <f t="shared" si="13"/>
        <v>120</v>
      </c>
      <c r="V121" s="50"/>
      <c r="W121" s="50">
        <f t="shared" si="14"/>
        <v>44776</v>
      </c>
      <c r="X121" s="2">
        <f t="shared" si="11"/>
        <v>3</v>
      </c>
      <c r="Z121" s="51">
        <f t="shared" si="12"/>
        <v>44776</v>
      </c>
      <c r="AA121" s="51">
        <v>44833</v>
      </c>
      <c r="AB121" s="51">
        <v>44834</v>
      </c>
    </row>
    <row r="122" spans="20:28" ht="57" customHeight="1" x14ac:dyDescent="0.15">
      <c r="T122" s="2">
        <f t="shared" si="13"/>
        <v>121</v>
      </c>
      <c r="V122" s="50"/>
      <c r="W122" s="50">
        <f t="shared" si="14"/>
        <v>44777</v>
      </c>
      <c r="X122" s="2">
        <f t="shared" si="11"/>
        <v>4</v>
      </c>
      <c r="Z122" s="51">
        <f t="shared" si="12"/>
        <v>44777</v>
      </c>
      <c r="AA122" s="51">
        <v>44834</v>
      </c>
      <c r="AB122" s="51">
        <v>44837</v>
      </c>
    </row>
    <row r="123" spans="20:28" ht="57" customHeight="1" x14ac:dyDescent="0.15">
      <c r="T123" s="2">
        <f t="shared" si="13"/>
        <v>122</v>
      </c>
      <c r="V123" s="50"/>
      <c r="W123" s="50">
        <f t="shared" si="14"/>
        <v>44778</v>
      </c>
      <c r="X123" s="2">
        <f t="shared" si="11"/>
        <v>5</v>
      </c>
      <c r="Z123" s="51">
        <f t="shared" si="12"/>
        <v>44778</v>
      </c>
      <c r="AA123" s="51">
        <v>44837</v>
      </c>
      <c r="AB123" s="51">
        <v>44838</v>
      </c>
    </row>
    <row r="124" spans="20:28" ht="57" customHeight="1" x14ac:dyDescent="0.15">
      <c r="T124" s="2">
        <f t="shared" si="13"/>
        <v>123</v>
      </c>
      <c r="V124" s="50"/>
      <c r="W124" s="50">
        <f t="shared" si="14"/>
        <v>44779</v>
      </c>
      <c r="X124" s="2">
        <f t="shared" si="11"/>
        <v>6</v>
      </c>
      <c r="Z124" s="51" t="str">
        <f t="shared" si="12"/>
        <v/>
      </c>
      <c r="AA124" s="51">
        <v>44838</v>
      </c>
      <c r="AB124" s="51">
        <v>44839</v>
      </c>
    </row>
    <row r="125" spans="20:28" ht="57" customHeight="1" x14ac:dyDescent="0.15">
      <c r="T125" s="2">
        <f t="shared" si="13"/>
        <v>124</v>
      </c>
      <c r="V125" s="50"/>
      <c r="W125" s="50">
        <f t="shared" si="14"/>
        <v>44780</v>
      </c>
      <c r="X125" s="2">
        <f t="shared" si="11"/>
        <v>7</v>
      </c>
      <c r="Z125" s="51" t="str">
        <f t="shared" si="12"/>
        <v/>
      </c>
      <c r="AA125" s="51">
        <v>44839</v>
      </c>
      <c r="AB125" s="51">
        <v>44840</v>
      </c>
    </row>
    <row r="126" spans="20:28" ht="57" customHeight="1" x14ac:dyDescent="0.15">
      <c r="T126" s="2">
        <f t="shared" si="13"/>
        <v>125</v>
      </c>
      <c r="V126" s="50"/>
      <c r="W126" s="50">
        <f t="shared" si="14"/>
        <v>44781</v>
      </c>
      <c r="X126" s="2">
        <f t="shared" si="11"/>
        <v>1</v>
      </c>
      <c r="Z126" s="51">
        <f t="shared" si="12"/>
        <v>44781</v>
      </c>
      <c r="AA126" s="51">
        <v>44840</v>
      </c>
      <c r="AB126" s="51">
        <v>44841</v>
      </c>
    </row>
    <row r="127" spans="20:28" ht="57" customHeight="1" x14ac:dyDescent="0.15">
      <c r="T127" s="2">
        <f t="shared" si="13"/>
        <v>126</v>
      </c>
      <c r="V127" s="50"/>
      <c r="W127" s="50">
        <f t="shared" si="14"/>
        <v>44782</v>
      </c>
      <c r="X127" s="2">
        <f t="shared" si="11"/>
        <v>2</v>
      </c>
      <c r="Z127" s="51">
        <f t="shared" si="12"/>
        <v>44782</v>
      </c>
      <c r="AA127" s="51">
        <v>44841</v>
      </c>
      <c r="AB127" s="51">
        <v>44845</v>
      </c>
    </row>
    <row r="128" spans="20:28" ht="57" customHeight="1" x14ac:dyDescent="0.15">
      <c r="T128" s="2">
        <f t="shared" si="13"/>
        <v>127</v>
      </c>
      <c r="V128" s="50"/>
      <c r="W128" s="50">
        <f t="shared" si="14"/>
        <v>44783</v>
      </c>
      <c r="X128" s="2">
        <f t="shared" si="11"/>
        <v>3</v>
      </c>
      <c r="Z128" s="51">
        <f t="shared" si="12"/>
        <v>44783</v>
      </c>
      <c r="AA128" s="51">
        <v>44845</v>
      </c>
      <c r="AB128" s="51">
        <v>44846</v>
      </c>
    </row>
    <row r="129" spans="20:28" ht="57" customHeight="1" x14ac:dyDescent="0.15">
      <c r="T129" s="2">
        <f t="shared" si="13"/>
        <v>128</v>
      </c>
      <c r="V129" s="50"/>
      <c r="W129" s="50">
        <f t="shared" si="14"/>
        <v>44784</v>
      </c>
      <c r="X129" s="2">
        <f t="shared" si="11"/>
        <v>4</v>
      </c>
      <c r="Y129" s="2" t="s">
        <v>32</v>
      </c>
      <c r="Z129" s="51" t="str">
        <f t="shared" si="12"/>
        <v/>
      </c>
      <c r="AA129" s="51">
        <v>44846</v>
      </c>
      <c r="AB129" s="51">
        <v>44847</v>
      </c>
    </row>
    <row r="130" spans="20:28" ht="57" customHeight="1" x14ac:dyDescent="0.15">
      <c r="T130" s="2">
        <f t="shared" si="13"/>
        <v>129</v>
      </c>
      <c r="V130" s="50"/>
      <c r="W130" s="50">
        <f t="shared" si="14"/>
        <v>44785</v>
      </c>
      <c r="X130" s="2">
        <f t="shared" si="11"/>
        <v>5</v>
      </c>
      <c r="Z130" s="51">
        <f t="shared" si="12"/>
        <v>44785</v>
      </c>
      <c r="AA130" s="51">
        <v>44847</v>
      </c>
      <c r="AB130" s="51">
        <v>44848</v>
      </c>
    </row>
    <row r="131" spans="20:28" ht="57" customHeight="1" x14ac:dyDescent="0.15">
      <c r="T131" s="2">
        <f t="shared" si="13"/>
        <v>130</v>
      </c>
      <c r="V131" s="50"/>
      <c r="W131" s="50">
        <f t="shared" si="14"/>
        <v>44786</v>
      </c>
      <c r="X131" s="2">
        <f t="shared" si="11"/>
        <v>6</v>
      </c>
      <c r="Z131" s="51" t="str">
        <f t="shared" si="12"/>
        <v/>
      </c>
      <c r="AA131" s="51">
        <v>44848</v>
      </c>
      <c r="AB131" s="51">
        <v>44851</v>
      </c>
    </row>
    <row r="132" spans="20:28" ht="57" customHeight="1" x14ac:dyDescent="0.15">
      <c r="T132" s="2">
        <f t="shared" si="13"/>
        <v>131</v>
      </c>
      <c r="V132" s="50"/>
      <c r="W132" s="50">
        <f t="shared" si="14"/>
        <v>44787</v>
      </c>
      <c r="X132" s="2">
        <f t="shared" si="11"/>
        <v>7</v>
      </c>
      <c r="Z132" s="51" t="str">
        <f t="shared" si="12"/>
        <v/>
      </c>
      <c r="AA132" s="51">
        <v>44851</v>
      </c>
      <c r="AB132" s="51">
        <v>44852</v>
      </c>
    </row>
    <row r="133" spans="20:28" ht="57" customHeight="1" x14ac:dyDescent="0.15">
      <c r="T133" s="2">
        <f t="shared" si="13"/>
        <v>132</v>
      </c>
      <c r="V133" s="50"/>
      <c r="W133" s="50">
        <f t="shared" si="14"/>
        <v>44788</v>
      </c>
      <c r="X133" s="2">
        <f t="shared" ref="X133:X196" si="15">WEEKDAY(W133,2)</f>
        <v>1</v>
      </c>
      <c r="Z133" s="51">
        <f t="shared" ref="Z133:Z196" si="16">IF(OR(X133=6,X133=7,Y133&lt;&gt;""),"",W133)</f>
        <v>44788</v>
      </c>
      <c r="AA133" s="51">
        <v>44852</v>
      </c>
      <c r="AB133" s="51">
        <v>44853</v>
      </c>
    </row>
    <row r="134" spans="20:28" ht="57" customHeight="1" x14ac:dyDescent="0.15">
      <c r="T134" s="2">
        <f t="shared" si="13"/>
        <v>133</v>
      </c>
      <c r="V134" s="50"/>
      <c r="W134" s="50">
        <f t="shared" si="14"/>
        <v>44789</v>
      </c>
      <c r="X134" s="2">
        <f t="shared" si="15"/>
        <v>2</v>
      </c>
      <c r="Z134" s="51">
        <f t="shared" si="16"/>
        <v>44789</v>
      </c>
      <c r="AA134" s="51">
        <v>44853</v>
      </c>
      <c r="AB134" s="51">
        <v>44854</v>
      </c>
    </row>
    <row r="135" spans="20:28" ht="57" customHeight="1" x14ac:dyDescent="0.15">
      <c r="T135" s="2">
        <f t="shared" si="13"/>
        <v>134</v>
      </c>
      <c r="V135" s="50"/>
      <c r="W135" s="50">
        <f t="shared" si="14"/>
        <v>44790</v>
      </c>
      <c r="X135" s="2">
        <f t="shared" si="15"/>
        <v>3</v>
      </c>
      <c r="Z135" s="51">
        <f t="shared" si="16"/>
        <v>44790</v>
      </c>
      <c r="AA135" s="51">
        <v>44854</v>
      </c>
      <c r="AB135" s="51">
        <v>44855</v>
      </c>
    </row>
    <row r="136" spans="20:28" ht="57" customHeight="1" x14ac:dyDescent="0.15">
      <c r="T136" s="2">
        <f t="shared" ref="T136:T181" si="17">T135+1</f>
        <v>135</v>
      </c>
      <c r="V136" s="50"/>
      <c r="W136" s="50">
        <f t="shared" si="14"/>
        <v>44791</v>
      </c>
      <c r="X136" s="2">
        <f t="shared" si="15"/>
        <v>4</v>
      </c>
      <c r="Z136" s="51">
        <f t="shared" si="16"/>
        <v>44791</v>
      </c>
      <c r="AA136" s="51">
        <v>44855</v>
      </c>
      <c r="AB136" s="51">
        <v>44858</v>
      </c>
    </row>
    <row r="137" spans="20:28" ht="57" customHeight="1" x14ac:dyDescent="0.15">
      <c r="T137" s="2">
        <f t="shared" si="17"/>
        <v>136</v>
      </c>
      <c r="V137" s="50"/>
      <c r="W137" s="50">
        <f t="shared" si="14"/>
        <v>44792</v>
      </c>
      <c r="X137" s="2">
        <f t="shared" si="15"/>
        <v>5</v>
      </c>
      <c r="Z137" s="51">
        <f t="shared" si="16"/>
        <v>44792</v>
      </c>
      <c r="AA137" s="51">
        <v>44858</v>
      </c>
      <c r="AB137" s="51">
        <v>44859</v>
      </c>
    </row>
    <row r="138" spans="20:28" ht="57" customHeight="1" x14ac:dyDescent="0.15">
      <c r="T138" s="2">
        <f t="shared" si="17"/>
        <v>137</v>
      </c>
      <c r="V138" s="50"/>
      <c r="W138" s="50">
        <f t="shared" si="14"/>
        <v>44793</v>
      </c>
      <c r="X138" s="2">
        <f t="shared" si="15"/>
        <v>6</v>
      </c>
      <c r="Z138" s="51" t="str">
        <f t="shared" si="16"/>
        <v/>
      </c>
      <c r="AA138" s="51">
        <v>44859</v>
      </c>
      <c r="AB138" s="51">
        <v>44860</v>
      </c>
    </row>
    <row r="139" spans="20:28" ht="57" customHeight="1" x14ac:dyDescent="0.15">
      <c r="T139" s="2">
        <f t="shared" si="17"/>
        <v>138</v>
      </c>
      <c r="V139" s="50"/>
      <c r="W139" s="50">
        <f t="shared" si="14"/>
        <v>44794</v>
      </c>
      <c r="X139" s="2">
        <f t="shared" si="15"/>
        <v>7</v>
      </c>
      <c r="Z139" s="51" t="str">
        <f t="shared" si="16"/>
        <v/>
      </c>
      <c r="AA139" s="51">
        <v>44860</v>
      </c>
      <c r="AB139" s="51">
        <v>44861</v>
      </c>
    </row>
    <row r="140" spans="20:28" ht="57" customHeight="1" x14ac:dyDescent="0.15">
      <c r="T140" s="2">
        <f t="shared" si="17"/>
        <v>139</v>
      </c>
      <c r="V140" s="50"/>
      <c r="W140" s="50">
        <f t="shared" si="14"/>
        <v>44795</v>
      </c>
      <c r="X140" s="2">
        <f t="shared" si="15"/>
        <v>1</v>
      </c>
      <c r="Z140" s="51">
        <f t="shared" si="16"/>
        <v>44795</v>
      </c>
      <c r="AA140" s="51">
        <v>44861</v>
      </c>
      <c r="AB140" s="51">
        <v>44865</v>
      </c>
    </row>
    <row r="141" spans="20:28" ht="57" customHeight="1" x14ac:dyDescent="0.15">
      <c r="T141" s="2">
        <f t="shared" si="17"/>
        <v>140</v>
      </c>
      <c r="V141" s="50"/>
      <c r="W141" s="50">
        <f t="shared" si="14"/>
        <v>44796</v>
      </c>
      <c r="X141" s="2">
        <f t="shared" si="15"/>
        <v>2</v>
      </c>
      <c r="Z141" s="51">
        <f t="shared" si="16"/>
        <v>44796</v>
      </c>
      <c r="AA141" s="51">
        <v>44865</v>
      </c>
      <c r="AB141" s="51">
        <v>44866</v>
      </c>
    </row>
    <row r="142" spans="20:28" ht="57" customHeight="1" x14ac:dyDescent="0.15">
      <c r="T142" s="2">
        <f t="shared" si="17"/>
        <v>141</v>
      </c>
      <c r="V142" s="50"/>
      <c r="W142" s="50">
        <f t="shared" si="14"/>
        <v>44797</v>
      </c>
      <c r="X142" s="2">
        <f t="shared" si="15"/>
        <v>3</v>
      </c>
      <c r="Z142" s="51">
        <f t="shared" si="16"/>
        <v>44797</v>
      </c>
      <c r="AA142" s="51">
        <v>44866</v>
      </c>
      <c r="AB142" s="51">
        <v>44867</v>
      </c>
    </row>
    <row r="143" spans="20:28" ht="57" customHeight="1" x14ac:dyDescent="0.15">
      <c r="T143" s="2">
        <f t="shared" si="17"/>
        <v>142</v>
      </c>
      <c r="V143" s="50"/>
      <c r="W143" s="50">
        <f t="shared" si="14"/>
        <v>44798</v>
      </c>
      <c r="X143" s="2">
        <f t="shared" si="15"/>
        <v>4</v>
      </c>
      <c r="Z143" s="51">
        <f t="shared" si="16"/>
        <v>44798</v>
      </c>
      <c r="AA143" s="51">
        <v>44867</v>
      </c>
      <c r="AB143" s="51">
        <v>44869</v>
      </c>
    </row>
    <row r="144" spans="20:28" ht="57" customHeight="1" x14ac:dyDescent="0.15">
      <c r="T144" s="2">
        <f t="shared" si="17"/>
        <v>143</v>
      </c>
      <c r="V144" s="50"/>
      <c r="W144" s="50">
        <f t="shared" si="14"/>
        <v>44799</v>
      </c>
      <c r="X144" s="2">
        <f t="shared" si="15"/>
        <v>5</v>
      </c>
      <c r="Z144" s="51">
        <f t="shared" si="16"/>
        <v>44799</v>
      </c>
      <c r="AA144" s="51">
        <v>44869</v>
      </c>
      <c r="AB144" s="51">
        <v>44872</v>
      </c>
    </row>
    <row r="145" spans="20:28" ht="57" customHeight="1" x14ac:dyDescent="0.15">
      <c r="T145" s="2">
        <f t="shared" si="17"/>
        <v>144</v>
      </c>
      <c r="V145" s="50"/>
      <c r="W145" s="50">
        <f t="shared" si="14"/>
        <v>44800</v>
      </c>
      <c r="X145" s="2">
        <f t="shared" si="15"/>
        <v>6</v>
      </c>
      <c r="Z145" s="51" t="str">
        <f t="shared" si="16"/>
        <v/>
      </c>
      <c r="AA145" s="51">
        <v>44872</v>
      </c>
      <c r="AB145" s="51">
        <v>44873</v>
      </c>
    </row>
    <row r="146" spans="20:28" ht="57" customHeight="1" x14ac:dyDescent="0.15">
      <c r="T146" s="2">
        <f t="shared" si="17"/>
        <v>145</v>
      </c>
      <c r="V146" s="50"/>
      <c r="W146" s="50">
        <f t="shared" si="14"/>
        <v>44801</v>
      </c>
      <c r="X146" s="2">
        <f t="shared" si="15"/>
        <v>7</v>
      </c>
      <c r="Z146" s="51" t="str">
        <f t="shared" si="16"/>
        <v/>
      </c>
      <c r="AA146" s="51">
        <v>44873</v>
      </c>
      <c r="AB146" s="51">
        <v>44874</v>
      </c>
    </row>
    <row r="147" spans="20:28" ht="57" customHeight="1" x14ac:dyDescent="0.15">
      <c r="T147" s="2">
        <f t="shared" si="17"/>
        <v>146</v>
      </c>
      <c r="V147" s="50"/>
      <c r="W147" s="50">
        <f t="shared" si="14"/>
        <v>44802</v>
      </c>
      <c r="X147" s="2">
        <f t="shared" si="15"/>
        <v>1</v>
      </c>
      <c r="Z147" s="51">
        <f t="shared" si="16"/>
        <v>44802</v>
      </c>
      <c r="AA147" s="51">
        <v>44874</v>
      </c>
      <c r="AB147" s="51">
        <v>44875</v>
      </c>
    </row>
    <row r="148" spans="20:28" ht="57" customHeight="1" x14ac:dyDescent="0.15">
      <c r="T148" s="2">
        <f t="shared" si="17"/>
        <v>147</v>
      </c>
      <c r="V148" s="50"/>
      <c r="W148" s="50">
        <f t="shared" si="14"/>
        <v>44803</v>
      </c>
      <c r="X148" s="2">
        <f t="shared" si="15"/>
        <v>2</v>
      </c>
      <c r="Z148" s="51">
        <f t="shared" si="16"/>
        <v>44803</v>
      </c>
      <c r="AA148" s="51">
        <v>44875</v>
      </c>
      <c r="AB148" s="51">
        <v>44876</v>
      </c>
    </row>
    <row r="149" spans="20:28" ht="57" customHeight="1" x14ac:dyDescent="0.15">
      <c r="T149" s="2">
        <f t="shared" si="17"/>
        <v>148</v>
      </c>
      <c r="V149" s="50"/>
      <c r="W149" s="50">
        <f t="shared" si="14"/>
        <v>44804</v>
      </c>
      <c r="X149" s="2">
        <f t="shared" si="15"/>
        <v>3</v>
      </c>
      <c r="Z149" s="51">
        <f t="shared" si="16"/>
        <v>44804</v>
      </c>
      <c r="AA149" s="51">
        <v>44876</v>
      </c>
      <c r="AB149" s="51">
        <v>44879</v>
      </c>
    </row>
    <row r="150" spans="20:28" ht="57" customHeight="1" x14ac:dyDescent="0.15">
      <c r="T150" s="2">
        <f t="shared" si="17"/>
        <v>149</v>
      </c>
      <c r="V150" s="50"/>
      <c r="W150" s="50">
        <f t="shared" si="14"/>
        <v>44805</v>
      </c>
      <c r="X150" s="2">
        <f t="shared" si="15"/>
        <v>4</v>
      </c>
      <c r="Z150" s="51">
        <f t="shared" si="16"/>
        <v>44805</v>
      </c>
      <c r="AA150" s="51">
        <v>44879</v>
      </c>
      <c r="AB150" s="51">
        <v>44880</v>
      </c>
    </row>
    <row r="151" spans="20:28" ht="57" customHeight="1" x14ac:dyDescent="0.15">
      <c r="T151" s="2">
        <f t="shared" si="17"/>
        <v>150</v>
      </c>
      <c r="V151" s="50"/>
      <c r="W151" s="50">
        <f t="shared" si="14"/>
        <v>44806</v>
      </c>
      <c r="X151" s="2">
        <f t="shared" si="15"/>
        <v>5</v>
      </c>
      <c r="Z151" s="51">
        <f t="shared" si="16"/>
        <v>44806</v>
      </c>
      <c r="AA151" s="51">
        <v>44880</v>
      </c>
      <c r="AB151" s="51">
        <v>44881</v>
      </c>
    </row>
    <row r="152" spans="20:28" ht="57" customHeight="1" x14ac:dyDescent="0.15">
      <c r="T152" s="2">
        <f t="shared" si="17"/>
        <v>151</v>
      </c>
      <c r="V152" s="50"/>
      <c r="W152" s="50">
        <f t="shared" si="14"/>
        <v>44807</v>
      </c>
      <c r="X152" s="2">
        <f t="shared" si="15"/>
        <v>6</v>
      </c>
      <c r="Z152" s="51" t="str">
        <f t="shared" si="16"/>
        <v/>
      </c>
      <c r="AA152" s="51">
        <v>44881</v>
      </c>
      <c r="AB152" s="51">
        <v>44882</v>
      </c>
    </row>
    <row r="153" spans="20:28" ht="57" customHeight="1" x14ac:dyDescent="0.15">
      <c r="T153" s="2">
        <f t="shared" si="17"/>
        <v>152</v>
      </c>
      <c r="V153" s="50"/>
      <c r="W153" s="50">
        <f t="shared" si="14"/>
        <v>44808</v>
      </c>
      <c r="X153" s="2">
        <f t="shared" si="15"/>
        <v>7</v>
      </c>
      <c r="Z153" s="51" t="str">
        <f t="shared" si="16"/>
        <v/>
      </c>
      <c r="AA153" s="51">
        <v>44882</v>
      </c>
      <c r="AB153" s="51">
        <v>44883</v>
      </c>
    </row>
    <row r="154" spans="20:28" ht="57" customHeight="1" x14ac:dyDescent="0.15">
      <c r="T154" s="2">
        <f t="shared" si="17"/>
        <v>153</v>
      </c>
      <c r="V154" s="50"/>
      <c r="W154" s="50">
        <f t="shared" si="14"/>
        <v>44809</v>
      </c>
      <c r="X154" s="2">
        <f t="shared" si="15"/>
        <v>1</v>
      </c>
      <c r="Z154" s="51">
        <f t="shared" si="16"/>
        <v>44809</v>
      </c>
      <c r="AA154" s="51">
        <v>44883</v>
      </c>
      <c r="AB154" s="51">
        <v>44886</v>
      </c>
    </row>
    <row r="155" spans="20:28" ht="57" customHeight="1" x14ac:dyDescent="0.15">
      <c r="T155" s="2">
        <f t="shared" si="17"/>
        <v>154</v>
      </c>
      <c r="V155" s="50"/>
      <c r="W155" s="50">
        <f t="shared" si="14"/>
        <v>44810</v>
      </c>
      <c r="X155" s="2">
        <f t="shared" si="15"/>
        <v>2</v>
      </c>
      <c r="Z155" s="51">
        <f t="shared" si="16"/>
        <v>44810</v>
      </c>
      <c r="AA155" s="51">
        <v>44886</v>
      </c>
      <c r="AB155" s="51">
        <v>44887</v>
      </c>
    </row>
    <row r="156" spans="20:28" ht="57" customHeight="1" x14ac:dyDescent="0.15">
      <c r="T156" s="2">
        <f t="shared" si="17"/>
        <v>155</v>
      </c>
      <c r="V156" s="50"/>
      <c r="W156" s="50">
        <f t="shared" si="14"/>
        <v>44811</v>
      </c>
      <c r="X156" s="2">
        <f t="shared" si="15"/>
        <v>3</v>
      </c>
      <c r="Z156" s="51">
        <f t="shared" si="16"/>
        <v>44811</v>
      </c>
      <c r="AA156" s="51">
        <v>44887</v>
      </c>
      <c r="AB156" s="51">
        <v>44889</v>
      </c>
    </row>
    <row r="157" spans="20:28" ht="57" customHeight="1" x14ac:dyDescent="0.15">
      <c r="T157" s="2">
        <f t="shared" si="17"/>
        <v>156</v>
      </c>
      <c r="V157" s="50"/>
      <c r="W157" s="50">
        <f t="shared" ref="W157:W214" si="18">W156+1</f>
        <v>44812</v>
      </c>
      <c r="X157" s="2">
        <f t="shared" si="15"/>
        <v>4</v>
      </c>
      <c r="Z157" s="51">
        <f t="shared" si="16"/>
        <v>44812</v>
      </c>
      <c r="AA157" s="51">
        <v>44889</v>
      </c>
      <c r="AB157" s="51">
        <v>44890</v>
      </c>
    </row>
    <row r="158" spans="20:28" ht="57" customHeight="1" x14ac:dyDescent="0.15">
      <c r="T158" s="2">
        <f t="shared" si="17"/>
        <v>157</v>
      </c>
      <c r="V158" s="50"/>
      <c r="W158" s="50">
        <f t="shared" si="18"/>
        <v>44813</v>
      </c>
      <c r="X158" s="2">
        <f t="shared" si="15"/>
        <v>5</v>
      </c>
      <c r="Z158" s="51">
        <f t="shared" si="16"/>
        <v>44813</v>
      </c>
      <c r="AA158" s="51">
        <v>44890</v>
      </c>
      <c r="AB158" s="51">
        <v>44893</v>
      </c>
    </row>
    <row r="159" spans="20:28" ht="57" customHeight="1" x14ac:dyDescent="0.15">
      <c r="T159" s="2">
        <f t="shared" si="17"/>
        <v>158</v>
      </c>
      <c r="V159" s="50"/>
      <c r="W159" s="50">
        <f t="shared" si="18"/>
        <v>44814</v>
      </c>
      <c r="X159" s="2">
        <f t="shared" si="15"/>
        <v>6</v>
      </c>
      <c r="Z159" s="51" t="str">
        <f t="shared" si="16"/>
        <v/>
      </c>
      <c r="AA159" s="51">
        <v>44893</v>
      </c>
      <c r="AB159" s="51">
        <v>44894</v>
      </c>
    </row>
    <row r="160" spans="20:28" ht="57" customHeight="1" x14ac:dyDescent="0.15">
      <c r="T160" s="2">
        <f t="shared" si="17"/>
        <v>159</v>
      </c>
      <c r="V160" s="50"/>
      <c r="W160" s="50">
        <f t="shared" si="18"/>
        <v>44815</v>
      </c>
      <c r="X160" s="2">
        <f t="shared" si="15"/>
        <v>7</v>
      </c>
      <c r="Z160" s="51" t="str">
        <f t="shared" si="16"/>
        <v/>
      </c>
      <c r="AA160" s="51">
        <v>44894</v>
      </c>
      <c r="AB160" s="51">
        <v>44895</v>
      </c>
    </row>
    <row r="161" spans="20:28" ht="57" customHeight="1" x14ac:dyDescent="0.15">
      <c r="T161" s="2">
        <f t="shared" si="17"/>
        <v>160</v>
      </c>
      <c r="V161" s="50"/>
      <c r="W161" s="50">
        <f t="shared" si="18"/>
        <v>44816</v>
      </c>
      <c r="X161" s="2">
        <f t="shared" si="15"/>
        <v>1</v>
      </c>
      <c r="Z161" s="51">
        <f t="shared" si="16"/>
        <v>44816</v>
      </c>
      <c r="AA161" s="51">
        <v>44895</v>
      </c>
      <c r="AB161" s="51">
        <v>44897</v>
      </c>
    </row>
    <row r="162" spans="20:28" ht="57" customHeight="1" x14ac:dyDescent="0.15">
      <c r="T162" s="2">
        <f t="shared" si="17"/>
        <v>161</v>
      </c>
      <c r="V162" s="50"/>
      <c r="W162" s="50">
        <f t="shared" si="18"/>
        <v>44817</v>
      </c>
      <c r="X162" s="2">
        <f t="shared" si="15"/>
        <v>2</v>
      </c>
      <c r="Z162" s="51">
        <f t="shared" si="16"/>
        <v>44817</v>
      </c>
      <c r="AA162" s="51">
        <v>44897</v>
      </c>
      <c r="AB162" s="51">
        <v>44900</v>
      </c>
    </row>
    <row r="163" spans="20:28" ht="57" customHeight="1" x14ac:dyDescent="0.15">
      <c r="T163" s="2">
        <f t="shared" si="17"/>
        <v>162</v>
      </c>
      <c r="V163" s="50"/>
      <c r="W163" s="50">
        <f t="shared" si="18"/>
        <v>44818</v>
      </c>
      <c r="X163" s="2">
        <f t="shared" si="15"/>
        <v>3</v>
      </c>
      <c r="Z163" s="51">
        <f t="shared" si="16"/>
        <v>44818</v>
      </c>
      <c r="AA163" s="51">
        <v>44900</v>
      </c>
      <c r="AB163" s="51">
        <v>44901</v>
      </c>
    </row>
    <row r="164" spans="20:28" ht="57" customHeight="1" x14ac:dyDescent="0.15">
      <c r="T164" s="2">
        <f t="shared" si="17"/>
        <v>163</v>
      </c>
      <c r="V164" s="50"/>
      <c r="W164" s="50">
        <f t="shared" si="18"/>
        <v>44819</v>
      </c>
      <c r="X164" s="2">
        <f t="shared" si="15"/>
        <v>4</v>
      </c>
      <c r="Z164" s="51">
        <f t="shared" si="16"/>
        <v>44819</v>
      </c>
      <c r="AA164" s="51">
        <v>44901</v>
      </c>
      <c r="AB164" s="51">
        <v>44902</v>
      </c>
    </row>
    <row r="165" spans="20:28" ht="57" customHeight="1" x14ac:dyDescent="0.15">
      <c r="T165" s="2">
        <f t="shared" si="17"/>
        <v>164</v>
      </c>
      <c r="V165" s="50"/>
      <c r="W165" s="50">
        <f t="shared" si="18"/>
        <v>44820</v>
      </c>
      <c r="X165" s="2">
        <f t="shared" si="15"/>
        <v>5</v>
      </c>
      <c r="Z165" s="51">
        <f t="shared" si="16"/>
        <v>44820</v>
      </c>
      <c r="AA165" s="51">
        <v>44902</v>
      </c>
      <c r="AB165" s="51">
        <v>44903</v>
      </c>
    </row>
    <row r="166" spans="20:28" ht="57" customHeight="1" x14ac:dyDescent="0.15">
      <c r="T166" s="2">
        <f t="shared" si="17"/>
        <v>165</v>
      </c>
      <c r="V166" s="50"/>
      <c r="W166" s="50">
        <f t="shared" si="18"/>
        <v>44821</v>
      </c>
      <c r="X166" s="2">
        <f t="shared" si="15"/>
        <v>6</v>
      </c>
      <c r="Z166" s="51" t="str">
        <f t="shared" si="16"/>
        <v/>
      </c>
      <c r="AA166" s="51">
        <v>44903</v>
      </c>
      <c r="AB166" s="51">
        <v>44904</v>
      </c>
    </row>
    <row r="167" spans="20:28" ht="57" customHeight="1" x14ac:dyDescent="0.15">
      <c r="T167" s="2">
        <f t="shared" si="17"/>
        <v>166</v>
      </c>
      <c r="V167" s="50"/>
      <c r="W167" s="50">
        <f t="shared" si="18"/>
        <v>44822</v>
      </c>
      <c r="X167" s="2">
        <f t="shared" si="15"/>
        <v>7</v>
      </c>
      <c r="Z167" s="51" t="str">
        <f t="shared" si="16"/>
        <v/>
      </c>
      <c r="AA167" s="51">
        <v>44904</v>
      </c>
      <c r="AB167" s="51">
        <v>44907</v>
      </c>
    </row>
    <row r="168" spans="20:28" ht="57" customHeight="1" x14ac:dyDescent="0.15">
      <c r="T168" s="2">
        <f t="shared" si="17"/>
        <v>167</v>
      </c>
      <c r="V168" s="50"/>
      <c r="W168" s="50">
        <f t="shared" si="18"/>
        <v>44823</v>
      </c>
      <c r="X168" s="2">
        <f t="shared" si="15"/>
        <v>1</v>
      </c>
      <c r="Y168" s="2" t="s">
        <v>32</v>
      </c>
      <c r="Z168" s="51" t="str">
        <f t="shared" si="16"/>
        <v/>
      </c>
      <c r="AA168" s="51">
        <v>44907</v>
      </c>
      <c r="AB168" s="51">
        <v>44908</v>
      </c>
    </row>
    <row r="169" spans="20:28" ht="57" customHeight="1" x14ac:dyDescent="0.15">
      <c r="T169" s="2">
        <f t="shared" si="17"/>
        <v>168</v>
      </c>
      <c r="V169" s="50"/>
      <c r="W169" s="50">
        <f t="shared" si="18"/>
        <v>44824</v>
      </c>
      <c r="X169" s="2">
        <f t="shared" si="15"/>
        <v>2</v>
      </c>
      <c r="Z169" s="51">
        <f t="shared" si="16"/>
        <v>44824</v>
      </c>
      <c r="AA169" s="51">
        <v>44908</v>
      </c>
      <c r="AB169" s="51">
        <v>44909</v>
      </c>
    </row>
    <row r="170" spans="20:28" ht="57" customHeight="1" x14ac:dyDescent="0.15">
      <c r="T170" s="2">
        <f t="shared" si="17"/>
        <v>169</v>
      </c>
      <c r="V170" s="50"/>
      <c r="W170" s="50">
        <f t="shared" si="18"/>
        <v>44825</v>
      </c>
      <c r="X170" s="2">
        <f t="shared" si="15"/>
        <v>3</v>
      </c>
      <c r="Z170" s="51">
        <f t="shared" si="16"/>
        <v>44825</v>
      </c>
      <c r="AA170" s="51">
        <v>44909</v>
      </c>
      <c r="AB170" s="51">
        <v>44910</v>
      </c>
    </row>
    <row r="171" spans="20:28" ht="57" customHeight="1" x14ac:dyDescent="0.15">
      <c r="T171" s="2">
        <f t="shared" si="17"/>
        <v>170</v>
      </c>
      <c r="V171" s="50"/>
      <c r="W171" s="50">
        <f t="shared" si="18"/>
        <v>44826</v>
      </c>
      <c r="X171" s="2">
        <f t="shared" si="15"/>
        <v>4</v>
      </c>
      <c r="Z171" s="51">
        <f t="shared" si="16"/>
        <v>44826</v>
      </c>
      <c r="AA171" s="51">
        <v>44910</v>
      </c>
      <c r="AB171" s="51">
        <v>44911</v>
      </c>
    </row>
    <row r="172" spans="20:28" ht="57" customHeight="1" x14ac:dyDescent="0.15">
      <c r="T172" s="2">
        <f t="shared" si="17"/>
        <v>171</v>
      </c>
      <c r="V172" s="50"/>
      <c r="W172" s="50">
        <f t="shared" si="18"/>
        <v>44827</v>
      </c>
      <c r="X172" s="2">
        <f t="shared" si="15"/>
        <v>5</v>
      </c>
      <c r="Y172" s="2" t="s">
        <v>32</v>
      </c>
      <c r="Z172" s="51" t="str">
        <f t="shared" si="16"/>
        <v/>
      </c>
      <c r="AA172" s="51">
        <v>44911</v>
      </c>
      <c r="AB172" s="51">
        <v>44914</v>
      </c>
    </row>
    <row r="173" spans="20:28" ht="57" customHeight="1" x14ac:dyDescent="0.15">
      <c r="T173" s="2">
        <f t="shared" si="17"/>
        <v>172</v>
      </c>
      <c r="V173" s="50"/>
      <c r="W173" s="50">
        <f t="shared" si="18"/>
        <v>44828</v>
      </c>
      <c r="X173" s="2">
        <f t="shared" si="15"/>
        <v>6</v>
      </c>
      <c r="Z173" s="51" t="str">
        <f t="shared" si="16"/>
        <v/>
      </c>
      <c r="AA173" s="51">
        <v>44914</v>
      </c>
      <c r="AB173" s="51">
        <v>44915</v>
      </c>
    </row>
    <row r="174" spans="20:28" ht="57" customHeight="1" x14ac:dyDescent="0.15">
      <c r="T174" s="2">
        <f t="shared" si="17"/>
        <v>173</v>
      </c>
      <c r="V174" s="50"/>
      <c r="W174" s="50">
        <f t="shared" si="18"/>
        <v>44829</v>
      </c>
      <c r="X174" s="2">
        <f t="shared" si="15"/>
        <v>7</v>
      </c>
      <c r="Z174" s="51" t="str">
        <f t="shared" si="16"/>
        <v/>
      </c>
      <c r="AA174" s="51">
        <v>44915</v>
      </c>
      <c r="AB174" s="51">
        <v>44916</v>
      </c>
    </row>
    <row r="175" spans="20:28" ht="57" customHeight="1" x14ac:dyDescent="0.15">
      <c r="T175" s="2">
        <f t="shared" si="17"/>
        <v>174</v>
      </c>
      <c r="V175" s="50"/>
      <c r="W175" s="50">
        <f t="shared" si="18"/>
        <v>44830</v>
      </c>
      <c r="X175" s="2">
        <f t="shared" si="15"/>
        <v>1</v>
      </c>
      <c r="Z175" s="51">
        <f t="shared" si="16"/>
        <v>44830</v>
      </c>
      <c r="AA175" s="51">
        <v>44916</v>
      </c>
      <c r="AB175" s="51">
        <v>44917</v>
      </c>
    </row>
    <row r="176" spans="20:28" ht="57" customHeight="1" x14ac:dyDescent="0.15">
      <c r="T176" s="2">
        <f t="shared" si="17"/>
        <v>175</v>
      </c>
      <c r="V176" s="50"/>
      <c r="W176" s="50">
        <f t="shared" si="18"/>
        <v>44831</v>
      </c>
      <c r="X176" s="2">
        <f t="shared" si="15"/>
        <v>2</v>
      </c>
      <c r="Z176" s="51">
        <f t="shared" si="16"/>
        <v>44831</v>
      </c>
      <c r="AA176" s="51">
        <v>44917</v>
      </c>
      <c r="AB176" s="51">
        <v>44918</v>
      </c>
    </row>
    <row r="177" spans="20:28" ht="57" customHeight="1" x14ac:dyDescent="0.15">
      <c r="T177" s="2">
        <f t="shared" si="17"/>
        <v>176</v>
      </c>
      <c r="V177" s="50"/>
      <c r="W177" s="50">
        <f t="shared" si="18"/>
        <v>44832</v>
      </c>
      <c r="X177" s="2">
        <f t="shared" si="15"/>
        <v>3</v>
      </c>
      <c r="Z177" s="51">
        <f t="shared" si="16"/>
        <v>44832</v>
      </c>
      <c r="AA177" s="51">
        <v>44918</v>
      </c>
      <c r="AB177" s="51">
        <v>44921</v>
      </c>
    </row>
    <row r="178" spans="20:28" ht="57" customHeight="1" x14ac:dyDescent="0.15">
      <c r="T178" s="2">
        <f t="shared" si="17"/>
        <v>177</v>
      </c>
      <c r="V178" s="50"/>
      <c r="W178" s="50">
        <f t="shared" si="18"/>
        <v>44833</v>
      </c>
      <c r="X178" s="2">
        <f t="shared" si="15"/>
        <v>4</v>
      </c>
      <c r="Z178" s="51">
        <f t="shared" si="16"/>
        <v>44833</v>
      </c>
      <c r="AA178" s="51">
        <v>44921</v>
      </c>
      <c r="AB178" s="51">
        <v>44922</v>
      </c>
    </row>
    <row r="179" spans="20:28" ht="57" customHeight="1" x14ac:dyDescent="0.15">
      <c r="T179" s="2">
        <f t="shared" si="17"/>
        <v>178</v>
      </c>
      <c r="V179" s="50"/>
      <c r="W179" s="50">
        <f t="shared" si="18"/>
        <v>44834</v>
      </c>
      <c r="X179" s="2">
        <f t="shared" si="15"/>
        <v>5</v>
      </c>
      <c r="Z179" s="51">
        <f t="shared" si="16"/>
        <v>44834</v>
      </c>
      <c r="AA179" s="51">
        <v>44922</v>
      </c>
      <c r="AB179" s="51">
        <v>44923</v>
      </c>
    </row>
    <row r="180" spans="20:28" ht="57" customHeight="1" x14ac:dyDescent="0.15">
      <c r="T180" s="2">
        <f t="shared" si="17"/>
        <v>179</v>
      </c>
      <c r="V180" s="50"/>
      <c r="W180" s="50">
        <f t="shared" si="18"/>
        <v>44835</v>
      </c>
      <c r="X180" s="2">
        <f t="shared" si="15"/>
        <v>6</v>
      </c>
      <c r="Z180" s="51" t="str">
        <f t="shared" si="16"/>
        <v/>
      </c>
      <c r="AA180" s="51">
        <v>44923</v>
      </c>
      <c r="AB180" s="51">
        <v>44930</v>
      </c>
    </row>
    <row r="181" spans="20:28" ht="57" customHeight="1" x14ac:dyDescent="0.15">
      <c r="T181" s="2">
        <f t="shared" si="17"/>
        <v>180</v>
      </c>
      <c r="V181" s="50"/>
      <c r="W181" s="50">
        <f t="shared" si="18"/>
        <v>44836</v>
      </c>
      <c r="X181" s="2">
        <f t="shared" si="15"/>
        <v>7</v>
      </c>
      <c r="Z181" s="51" t="str">
        <f t="shared" si="16"/>
        <v/>
      </c>
      <c r="AA181" s="51">
        <v>44930</v>
      </c>
      <c r="AB181" s="51">
        <v>44931</v>
      </c>
    </row>
    <row r="182" spans="20:28" ht="57" customHeight="1" x14ac:dyDescent="0.15">
      <c r="V182" s="50"/>
      <c r="W182" s="50">
        <f t="shared" si="18"/>
        <v>44837</v>
      </c>
      <c r="X182" s="2">
        <f t="shared" si="15"/>
        <v>1</v>
      </c>
      <c r="Z182" s="51">
        <f t="shared" si="16"/>
        <v>44837</v>
      </c>
      <c r="AA182" s="51">
        <v>44931</v>
      </c>
      <c r="AB182" s="51">
        <v>44932</v>
      </c>
    </row>
    <row r="183" spans="20:28" ht="57" customHeight="1" x14ac:dyDescent="0.15">
      <c r="V183" s="50"/>
      <c r="W183" s="50">
        <f t="shared" si="18"/>
        <v>44838</v>
      </c>
      <c r="X183" s="2">
        <f t="shared" si="15"/>
        <v>2</v>
      </c>
      <c r="Z183" s="51">
        <f t="shared" si="16"/>
        <v>44838</v>
      </c>
      <c r="AA183" s="51">
        <v>44932</v>
      </c>
      <c r="AB183" s="51">
        <v>44936</v>
      </c>
    </row>
    <row r="184" spans="20:28" ht="57" customHeight="1" x14ac:dyDescent="0.15">
      <c r="V184" s="50"/>
      <c r="W184" s="50">
        <f t="shared" si="18"/>
        <v>44839</v>
      </c>
      <c r="X184" s="2">
        <f t="shared" si="15"/>
        <v>3</v>
      </c>
      <c r="Z184" s="51">
        <f t="shared" si="16"/>
        <v>44839</v>
      </c>
      <c r="AA184" s="51">
        <v>44936</v>
      </c>
      <c r="AB184" s="51">
        <v>44937</v>
      </c>
    </row>
    <row r="185" spans="20:28" ht="57" customHeight="1" x14ac:dyDescent="0.15">
      <c r="V185" s="50"/>
      <c r="W185" s="50">
        <f t="shared" si="18"/>
        <v>44840</v>
      </c>
      <c r="X185" s="2">
        <f t="shared" si="15"/>
        <v>4</v>
      </c>
      <c r="Z185" s="51">
        <f t="shared" si="16"/>
        <v>44840</v>
      </c>
      <c r="AA185" s="51">
        <v>44937</v>
      </c>
      <c r="AB185" s="51">
        <v>44938</v>
      </c>
    </row>
    <row r="186" spans="20:28" ht="57" customHeight="1" x14ac:dyDescent="0.15">
      <c r="V186" s="50"/>
      <c r="W186" s="50">
        <f t="shared" si="18"/>
        <v>44841</v>
      </c>
      <c r="X186" s="2">
        <f t="shared" si="15"/>
        <v>5</v>
      </c>
      <c r="Z186" s="51">
        <f t="shared" si="16"/>
        <v>44841</v>
      </c>
      <c r="AA186" s="51">
        <v>44938</v>
      </c>
      <c r="AB186" s="51">
        <v>44939</v>
      </c>
    </row>
    <row r="187" spans="20:28" ht="57" customHeight="1" x14ac:dyDescent="0.15">
      <c r="V187" s="50"/>
      <c r="W187" s="50">
        <f t="shared" si="18"/>
        <v>44842</v>
      </c>
      <c r="X187" s="2">
        <f t="shared" si="15"/>
        <v>6</v>
      </c>
      <c r="Z187" s="51" t="str">
        <f t="shared" si="16"/>
        <v/>
      </c>
      <c r="AA187" s="51">
        <v>44939</v>
      </c>
      <c r="AB187" s="51">
        <v>44942</v>
      </c>
    </row>
    <row r="188" spans="20:28" ht="57" customHeight="1" x14ac:dyDescent="0.15">
      <c r="V188" s="50"/>
      <c r="W188" s="50">
        <f t="shared" si="18"/>
        <v>44843</v>
      </c>
      <c r="X188" s="2">
        <f t="shared" si="15"/>
        <v>7</v>
      </c>
      <c r="Z188" s="51" t="str">
        <f t="shared" si="16"/>
        <v/>
      </c>
      <c r="AA188" s="51">
        <v>44942</v>
      </c>
      <c r="AB188" s="51">
        <v>44943</v>
      </c>
    </row>
    <row r="189" spans="20:28" ht="57" customHeight="1" x14ac:dyDescent="0.15">
      <c r="V189" s="50"/>
      <c r="W189" s="50">
        <f t="shared" si="18"/>
        <v>44844</v>
      </c>
      <c r="X189" s="2">
        <f t="shared" si="15"/>
        <v>1</v>
      </c>
      <c r="Y189" s="2" t="s">
        <v>32</v>
      </c>
      <c r="Z189" s="51" t="str">
        <f t="shared" si="16"/>
        <v/>
      </c>
      <c r="AA189" s="51">
        <v>44943</v>
      </c>
      <c r="AB189" s="51">
        <v>44944</v>
      </c>
    </row>
    <row r="190" spans="20:28" ht="57" customHeight="1" x14ac:dyDescent="0.15">
      <c r="V190" s="50"/>
      <c r="W190" s="50">
        <f t="shared" si="18"/>
        <v>44845</v>
      </c>
      <c r="X190" s="2">
        <f t="shared" si="15"/>
        <v>2</v>
      </c>
      <c r="Z190" s="51">
        <f t="shared" si="16"/>
        <v>44845</v>
      </c>
      <c r="AA190" s="51">
        <v>44944</v>
      </c>
      <c r="AB190" s="51">
        <v>44945</v>
      </c>
    </row>
    <row r="191" spans="20:28" ht="57" customHeight="1" x14ac:dyDescent="0.15">
      <c r="V191" s="50"/>
      <c r="W191" s="50">
        <f t="shared" si="18"/>
        <v>44846</v>
      </c>
      <c r="X191" s="2">
        <f t="shared" si="15"/>
        <v>3</v>
      </c>
      <c r="Z191" s="51">
        <f t="shared" si="16"/>
        <v>44846</v>
      </c>
      <c r="AA191" s="51">
        <v>44945</v>
      </c>
      <c r="AB191" s="51">
        <v>44946</v>
      </c>
    </row>
    <row r="192" spans="20:28" ht="57" customHeight="1" x14ac:dyDescent="0.15">
      <c r="V192" s="50"/>
      <c r="W192" s="50">
        <f t="shared" si="18"/>
        <v>44847</v>
      </c>
      <c r="X192" s="2">
        <f t="shared" si="15"/>
        <v>4</v>
      </c>
      <c r="Z192" s="51">
        <f t="shared" si="16"/>
        <v>44847</v>
      </c>
      <c r="AA192" s="51">
        <v>44946</v>
      </c>
      <c r="AB192" s="51">
        <v>44949</v>
      </c>
    </row>
    <row r="193" spans="22:28" ht="57" customHeight="1" x14ac:dyDescent="0.15">
      <c r="V193" s="50"/>
      <c r="W193" s="50">
        <f t="shared" si="18"/>
        <v>44848</v>
      </c>
      <c r="X193" s="2">
        <f t="shared" si="15"/>
        <v>5</v>
      </c>
      <c r="Z193" s="51">
        <f t="shared" si="16"/>
        <v>44848</v>
      </c>
      <c r="AA193" s="51">
        <v>44949</v>
      </c>
      <c r="AB193" s="51">
        <v>44950</v>
      </c>
    </row>
    <row r="194" spans="22:28" ht="57" customHeight="1" x14ac:dyDescent="0.15">
      <c r="V194" s="50"/>
      <c r="W194" s="50">
        <f t="shared" si="18"/>
        <v>44849</v>
      </c>
      <c r="X194" s="2">
        <f t="shared" si="15"/>
        <v>6</v>
      </c>
      <c r="Z194" s="51" t="str">
        <f t="shared" si="16"/>
        <v/>
      </c>
      <c r="AA194" s="51">
        <v>44950</v>
      </c>
      <c r="AB194" s="51">
        <v>44951</v>
      </c>
    </row>
    <row r="195" spans="22:28" ht="57" customHeight="1" x14ac:dyDescent="0.15">
      <c r="V195" s="50"/>
      <c r="W195" s="50">
        <f t="shared" si="18"/>
        <v>44850</v>
      </c>
      <c r="X195" s="2">
        <f t="shared" si="15"/>
        <v>7</v>
      </c>
      <c r="Z195" s="51" t="str">
        <f t="shared" si="16"/>
        <v/>
      </c>
      <c r="AA195" s="51">
        <v>44951</v>
      </c>
      <c r="AB195" s="51">
        <v>44952</v>
      </c>
    </row>
    <row r="196" spans="22:28" ht="57" customHeight="1" x14ac:dyDescent="0.15">
      <c r="V196" s="50"/>
      <c r="W196" s="50">
        <f t="shared" si="18"/>
        <v>44851</v>
      </c>
      <c r="X196" s="2">
        <f t="shared" si="15"/>
        <v>1</v>
      </c>
      <c r="Z196" s="51">
        <f t="shared" si="16"/>
        <v>44851</v>
      </c>
      <c r="AA196" s="51">
        <v>44952</v>
      </c>
      <c r="AB196" s="51">
        <v>44953</v>
      </c>
    </row>
    <row r="197" spans="22:28" ht="57" customHeight="1" x14ac:dyDescent="0.15">
      <c r="V197" s="50"/>
      <c r="W197" s="50">
        <f t="shared" si="18"/>
        <v>44852</v>
      </c>
      <c r="X197" s="2">
        <f t="shared" ref="X197:X260" si="19">WEEKDAY(W197,2)</f>
        <v>2</v>
      </c>
      <c r="Z197" s="51">
        <f t="shared" ref="Z197:Z214" si="20">IF(OR(X197=6,X197=7,Y197&lt;&gt;""),"",W197)</f>
        <v>44852</v>
      </c>
      <c r="AA197" s="51">
        <v>44953</v>
      </c>
      <c r="AB197" s="51">
        <v>44956</v>
      </c>
    </row>
    <row r="198" spans="22:28" ht="57" customHeight="1" x14ac:dyDescent="0.15">
      <c r="V198" s="50"/>
      <c r="W198" s="50">
        <f t="shared" si="18"/>
        <v>44853</v>
      </c>
      <c r="X198" s="2">
        <f t="shared" si="19"/>
        <v>3</v>
      </c>
      <c r="Z198" s="51">
        <f t="shared" si="20"/>
        <v>44853</v>
      </c>
      <c r="AA198" s="51">
        <v>44956</v>
      </c>
      <c r="AB198" s="51">
        <v>44957</v>
      </c>
    </row>
    <row r="199" spans="22:28" ht="57" customHeight="1" x14ac:dyDescent="0.15">
      <c r="V199" s="50"/>
      <c r="W199" s="50">
        <f t="shared" si="18"/>
        <v>44854</v>
      </c>
      <c r="X199" s="2">
        <f t="shared" si="19"/>
        <v>4</v>
      </c>
      <c r="Z199" s="51">
        <f t="shared" si="20"/>
        <v>44854</v>
      </c>
      <c r="AA199" s="51">
        <v>44957</v>
      </c>
      <c r="AB199" s="51">
        <v>44958</v>
      </c>
    </row>
    <row r="200" spans="22:28" ht="57" customHeight="1" x14ac:dyDescent="0.15">
      <c r="V200" s="50"/>
      <c r="W200" s="50">
        <f t="shared" si="18"/>
        <v>44855</v>
      </c>
      <c r="X200" s="2">
        <f t="shared" si="19"/>
        <v>5</v>
      </c>
      <c r="Z200" s="51">
        <f t="shared" si="20"/>
        <v>44855</v>
      </c>
      <c r="AA200" s="51">
        <v>44958</v>
      </c>
      <c r="AB200" s="51">
        <v>44959</v>
      </c>
    </row>
    <row r="201" spans="22:28" ht="57" customHeight="1" x14ac:dyDescent="0.15">
      <c r="V201" s="50"/>
      <c r="W201" s="50">
        <f t="shared" si="18"/>
        <v>44856</v>
      </c>
      <c r="X201" s="2">
        <f t="shared" si="19"/>
        <v>6</v>
      </c>
      <c r="Z201" s="51" t="str">
        <f t="shared" si="20"/>
        <v/>
      </c>
      <c r="AA201" s="51">
        <v>44959</v>
      </c>
      <c r="AB201" s="51">
        <v>44960</v>
      </c>
    </row>
    <row r="202" spans="22:28" ht="57" customHeight="1" x14ac:dyDescent="0.15">
      <c r="V202" s="50"/>
      <c r="W202" s="50">
        <f t="shared" si="18"/>
        <v>44857</v>
      </c>
      <c r="X202" s="2">
        <f t="shared" si="19"/>
        <v>7</v>
      </c>
      <c r="Z202" s="51" t="str">
        <f t="shared" si="20"/>
        <v/>
      </c>
      <c r="AA202" s="51">
        <v>44960</v>
      </c>
      <c r="AB202" s="51">
        <v>44963</v>
      </c>
    </row>
    <row r="203" spans="22:28" ht="57" customHeight="1" x14ac:dyDescent="0.15">
      <c r="V203" s="50"/>
      <c r="W203" s="50">
        <f t="shared" si="18"/>
        <v>44858</v>
      </c>
      <c r="X203" s="2">
        <f t="shared" si="19"/>
        <v>1</v>
      </c>
      <c r="Z203" s="51">
        <f t="shared" si="20"/>
        <v>44858</v>
      </c>
      <c r="AA203" s="51">
        <v>44963</v>
      </c>
      <c r="AB203" s="51">
        <v>44964</v>
      </c>
    </row>
    <row r="204" spans="22:28" ht="57" customHeight="1" x14ac:dyDescent="0.15">
      <c r="V204" s="50"/>
      <c r="W204" s="50">
        <f t="shared" si="18"/>
        <v>44859</v>
      </c>
      <c r="X204" s="2">
        <f t="shared" si="19"/>
        <v>2</v>
      </c>
      <c r="Z204" s="51">
        <f t="shared" si="20"/>
        <v>44859</v>
      </c>
      <c r="AA204" s="51">
        <v>44964</v>
      </c>
      <c r="AB204" s="51">
        <v>44965</v>
      </c>
    </row>
    <row r="205" spans="22:28" ht="57" customHeight="1" x14ac:dyDescent="0.15">
      <c r="V205" s="50"/>
      <c r="W205" s="50">
        <f t="shared" si="18"/>
        <v>44860</v>
      </c>
      <c r="X205" s="2">
        <f t="shared" si="19"/>
        <v>3</v>
      </c>
      <c r="Z205" s="51">
        <f t="shared" si="20"/>
        <v>44860</v>
      </c>
      <c r="AA205" s="51">
        <v>44965</v>
      </c>
      <c r="AB205" s="51">
        <v>44966</v>
      </c>
    </row>
    <row r="206" spans="22:28" ht="57" customHeight="1" x14ac:dyDescent="0.15">
      <c r="V206" s="50"/>
      <c r="W206" s="50">
        <f t="shared" si="18"/>
        <v>44861</v>
      </c>
      <c r="X206" s="2">
        <f t="shared" si="19"/>
        <v>4</v>
      </c>
      <c r="Z206" s="51">
        <f t="shared" si="20"/>
        <v>44861</v>
      </c>
      <c r="AA206" s="51">
        <v>44966</v>
      </c>
      <c r="AB206" s="51">
        <v>44967</v>
      </c>
    </row>
    <row r="207" spans="22:28" ht="57" customHeight="1" x14ac:dyDescent="0.15">
      <c r="V207" s="50"/>
      <c r="W207" s="50">
        <f t="shared" si="18"/>
        <v>44862</v>
      </c>
      <c r="X207" s="2">
        <f t="shared" si="19"/>
        <v>5</v>
      </c>
      <c r="Y207" s="2" t="s">
        <v>32</v>
      </c>
      <c r="Z207" s="51" t="str">
        <f t="shared" si="20"/>
        <v/>
      </c>
      <c r="AA207" s="51">
        <v>44967</v>
      </c>
      <c r="AB207" s="51">
        <v>44970</v>
      </c>
    </row>
    <row r="208" spans="22:28" ht="57" customHeight="1" x14ac:dyDescent="0.15">
      <c r="V208" s="50"/>
      <c r="W208" s="50">
        <f t="shared" si="18"/>
        <v>44863</v>
      </c>
      <c r="X208" s="2">
        <f t="shared" si="19"/>
        <v>6</v>
      </c>
      <c r="Z208" s="51" t="str">
        <f t="shared" si="20"/>
        <v/>
      </c>
      <c r="AA208" s="51">
        <v>44970</v>
      </c>
      <c r="AB208" s="51">
        <v>44971</v>
      </c>
    </row>
    <row r="209" spans="22:28" ht="57" customHeight="1" x14ac:dyDescent="0.15">
      <c r="V209" s="50"/>
      <c r="W209" s="50">
        <f t="shared" si="18"/>
        <v>44864</v>
      </c>
      <c r="X209" s="2">
        <f t="shared" si="19"/>
        <v>7</v>
      </c>
      <c r="Z209" s="51" t="str">
        <f t="shared" si="20"/>
        <v/>
      </c>
      <c r="AA209" s="51">
        <v>44971</v>
      </c>
      <c r="AB209" s="51">
        <v>44972</v>
      </c>
    </row>
    <row r="210" spans="22:28" ht="57" customHeight="1" x14ac:dyDescent="0.15">
      <c r="V210" s="50"/>
      <c r="W210" s="50">
        <f t="shared" si="18"/>
        <v>44865</v>
      </c>
      <c r="X210" s="2">
        <f t="shared" si="19"/>
        <v>1</v>
      </c>
      <c r="Z210" s="51">
        <f t="shared" si="20"/>
        <v>44865</v>
      </c>
      <c r="AA210" s="51">
        <v>44972</v>
      </c>
      <c r="AB210" s="51">
        <v>44973</v>
      </c>
    </row>
    <row r="211" spans="22:28" ht="57" customHeight="1" x14ac:dyDescent="0.15">
      <c r="V211" s="50"/>
      <c r="W211" s="50">
        <f t="shared" si="18"/>
        <v>44866</v>
      </c>
      <c r="X211" s="2">
        <f t="shared" si="19"/>
        <v>2</v>
      </c>
      <c r="Z211" s="51">
        <f t="shared" si="20"/>
        <v>44866</v>
      </c>
      <c r="AA211" s="51">
        <v>44973</v>
      </c>
      <c r="AB211" s="51">
        <v>44974</v>
      </c>
    </row>
    <row r="212" spans="22:28" ht="57" customHeight="1" x14ac:dyDescent="0.15">
      <c r="V212" s="50"/>
      <c r="W212" s="50">
        <f t="shared" si="18"/>
        <v>44867</v>
      </c>
      <c r="X212" s="2">
        <f t="shared" si="19"/>
        <v>3</v>
      </c>
      <c r="Z212" s="51">
        <f t="shared" si="20"/>
        <v>44867</v>
      </c>
      <c r="AA212" s="51">
        <v>44974</v>
      </c>
      <c r="AB212" s="51">
        <v>44977</v>
      </c>
    </row>
    <row r="213" spans="22:28" ht="57" customHeight="1" x14ac:dyDescent="0.15">
      <c r="V213" s="50"/>
      <c r="W213" s="50">
        <f t="shared" si="18"/>
        <v>44868</v>
      </c>
      <c r="X213" s="2">
        <f t="shared" si="19"/>
        <v>4</v>
      </c>
      <c r="Y213" s="2" t="s">
        <v>32</v>
      </c>
      <c r="Z213" s="51" t="str">
        <f t="shared" si="20"/>
        <v/>
      </c>
      <c r="AA213" s="51">
        <v>44977</v>
      </c>
      <c r="AB213" s="51">
        <v>44978</v>
      </c>
    </row>
    <row r="214" spans="22:28" ht="57" customHeight="1" x14ac:dyDescent="0.15">
      <c r="V214" s="50"/>
      <c r="W214" s="50">
        <f t="shared" si="18"/>
        <v>44869</v>
      </c>
      <c r="X214" s="2">
        <f t="shared" si="19"/>
        <v>5</v>
      </c>
      <c r="Z214" s="51">
        <f t="shared" si="20"/>
        <v>44869</v>
      </c>
      <c r="AA214" s="51">
        <v>44978</v>
      </c>
      <c r="AB214" s="51">
        <v>44979</v>
      </c>
    </row>
    <row r="215" spans="22:28" ht="57" customHeight="1" x14ac:dyDescent="0.15">
      <c r="V215" s="50"/>
      <c r="W215" s="50">
        <f t="shared" ref="W215:W278" si="21">W214+1</f>
        <v>44870</v>
      </c>
      <c r="X215" s="2">
        <f t="shared" si="19"/>
        <v>6</v>
      </c>
      <c r="Z215" s="51" t="str">
        <f t="shared" ref="Z215:Z278" si="22">IF(OR(X215=6,X215=7,Y215&lt;&gt;""),"",W215)</f>
        <v/>
      </c>
      <c r="AA215" s="51">
        <v>44979</v>
      </c>
      <c r="AB215" s="51">
        <v>44981</v>
      </c>
    </row>
    <row r="216" spans="22:28" ht="57" customHeight="1" x14ac:dyDescent="0.15">
      <c r="V216" s="50"/>
      <c r="W216" s="50">
        <f t="shared" si="21"/>
        <v>44871</v>
      </c>
      <c r="X216" s="2">
        <f t="shared" si="19"/>
        <v>7</v>
      </c>
      <c r="Z216" s="51" t="str">
        <f t="shared" si="22"/>
        <v/>
      </c>
      <c r="AA216" s="51">
        <v>44981</v>
      </c>
      <c r="AB216" s="51">
        <v>44985</v>
      </c>
    </row>
    <row r="217" spans="22:28" ht="57" customHeight="1" x14ac:dyDescent="0.15">
      <c r="V217" s="50"/>
      <c r="W217" s="50">
        <f t="shared" si="21"/>
        <v>44872</v>
      </c>
      <c r="X217" s="2">
        <f t="shared" si="19"/>
        <v>1</v>
      </c>
      <c r="Z217" s="51">
        <f t="shared" si="22"/>
        <v>44872</v>
      </c>
      <c r="AA217" s="51">
        <v>44985</v>
      </c>
      <c r="AB217" s="51">
        <v>44986</v>
      </c>
    </row>
    <row r="218" spans="22:28" ht="57" customHeight="1" x14ac:dyDescent="0.15">
      <c r="V218" s="50"/>
      <c r="W218" s="50">
        <f t="shared" si="21"/>
        <v>44873</v>
      </c>
      <c r="X218" s="2">
        <f t="shared" si="19"/>
        <v>2</v>
      </c>
      <c r="Z218" s="51">
        <f t="shared" si="22"/>
        <v>44873</v>
      </c>
      <c r="AA218" s="51">
        <v>44986</v>
      </c>
      <c r="AB218" s="51">
        <v>44987</v>
      </c>
    </row>
    <row r="219" spans="22:28" ht="57" customHeight="1" x14ac:dyDescent="0.15">
      <c r="V219" s="50"/>
      <c r="W219" s="50">
        <f t="shared" si="21"/>
        <v>44874</v>
      </c>
      <c r="X219" s="2">
        <f t="shared" si="19"/>
        <v>3</v>
      </c>
      <c r="Z219" s="51">
        <f t="shared" si="22"/>
        <v>44874</v>
      </c>
      <c r="AA219" s="51">
        <v>44987</v>
      </c>
      <c r="AB219" s="51">
        <v>44988</v>
      </c>
    </row>
    <row r="220" spans="22:28" ht="57" customHeight="1" x14ac:dyDescent="0.15">
      <c r="V220" s="50"/>
      <c r="W220" s="50">
        <f t="shared" si="21"/>
        <v>44875</v>
      </c>
      <c r="X220" s="2">
        <f t="shared" si="19"/>
        <v>4</v>
      </c>
      <c r="Z220" s="51">
        <f t="shared" si="22"/>
        <v>44875</v>
      </c>
      <c r="AA220" s="51">
        <v>44988</v>
      </c>
      <c r="AB220" s="51">
        <v>44991</v>
      </c>
    </row>
    <row r="221" spans="22:28" ht="57" customHeight="1" x14ac:dyDescent="0.15">
      <c r="V221" s="50"/>
      <c r="W221" s="50">
        <f t="shared" si="21"/>
        <v>44876</v>
      </c>
      <c r="X221" s="2">
        <f t="shared" si="19"/>
        <v>5</v>
      </c>
      <c r="Z221" s="51">
        <f t="shared" si="22"/>
        <v>44876</v>
      </c>
      <c r="AA221" s="51">
        <v>44991</v>
      </c>
      <c r="AB221" s="51">
        <v>44992</v>
      </c>
    </row>
    <row r="222" spans="22:28" ht="57" customHeight="1" x14ac:dyDescent="0.15">
      <c r="V222" s="50"/>
      <c r="W222" s="50">
        <f t="shared" si="21"/>
        <v>44877</v>
      </c>
      <c r="X222" s="2">
        <f t="shared" si="19"/>
        <v>6</v>
      </c>
      <c r="Z222" s="51" t="str">
        <f t="shared" si="22"/>
        <v/>
      </c>
      <c r="AA222" s="51">
        <v>44992</v>
      </c>
      <c r="AB222" s="51">
        <v>44993</v>
      </c>
    </row>
    <row r="223" spans="22:28" ht="57" customHeight="1" x14ac:dyDescent="0.15">
      <c r="V223" s="50"/>
      <c r="W223" s="50">
        <f t="shared" si="21"/>
        <v>44878</v>
      </c>
      <c r="X223" s="2">
        <f t="shared" si="19"/>
        <v>7</v>
      </c>
      <c r="Z223" s="51" t="str">
        <f t="shared" si="22"/>
        <v/>
      </c>
      <c r="AA223" s="51">
        <v>44993</v>
      </c>
      <c r="AB223" s="51">
        <v>44994</v>
      </c>
    </row>
    <row r="224" spans="22:28" ht="57" customHeight="1" x14ac:dyDescent="0.15">
      <c r="V224" s="50"/>
      <c r="W224" s="50">
        <f t="shared" si="21"/>
        <v>44879</v>
      </c>
      <c r="X224" s="2">
        <f t="shared" si="19"/>
        <v>1</v>
      </c>
      <c r="Z224" s="51">
        <f t="shared" si="22"/>
        <v>44879</v>
      </c>
      <c r="AA224" s="51">
        <v>44994</v>
      </c>
      <c r="AB224" s="51">
        <v>44995</v>
      </c>
    </row>
    <row r="225" spans="22:28" ht="57" customHeight="1" x14ac:dyDescent="0.15">
      <c r="V225" s="50"/>
      <c r="W225" s="50">
        <f t="shared" si="21"/>
        <v>44880</v>
      </c>
      <c r="X225" s="2">
        <f t="shared" si="19"/>
        <v>2</v>
      </c>
      <c r="Z225" s="51">
        <f t="shared" si="22"/>
        <v>44880</v>
      </c>
      <c r="AA225" s="51">
        <v>44995</v>
      </c>
      <c r="AB225" s="51">
        <v>45007</v>
      </c>
    </row>
    <row r="226" spans="22:28" ht="57" customHeight="1" x14ac:dyDescent="0.15">
      <c r="V226" s="50"/>
      <c r="W226" s="50">
        <f t="shared" si="21"/>
        <v>44881</v>
      </c>
      <c r="X226" s="2">
        <f t="shared" si="19"/>
        <v>3</v>
      </c>
      <c r="Z226" s="51">
        <f t="shared" si="22"/>
        <v>44881</v>
      </c>
      <c r="AA226" s="51">
        <v>45007</v>
      </c>
      <c r="AB226" s="51">
        <v>45008</v>
      </c>
    </row>
    <row r="227" spans="22:28" ht="57" customHeight="1" x14ac:dyDescent="0.15">
      <c r="V227" s="50"/>
      <c r="W227" s="50">
        <f t="shared" si="21"/>
        <v>44882</v>
      </c>
      <c r="X227" s="2">
        <f t="shared" si="19"/>
        <v>4</v>
      </c>
      <c r="Z227" s="51">
        <f t="shared" si="22"/>
        <v>44882</v>
      </c>
      <c r="AA227" s="51">
        <v>45008</v>
      </c>
      <c r="AB227" s="51">
        <v>45009</v>
      </c>
    </row>
    <row r="228" spans="22:28" ht="57" customHeight="1" x14ac:dyDescent="0.15">
      <c r="V228" s="50"/>
      <c r="W228" s="50">
        <f t="shared" si="21"/>
        <v>44883</v>
      </c>
      <c r="X228" s="2">
        <f t="shared" si="19"/>
        <v>5</v>
      </c>
      <c r="Z228" s="51">
        <f t="shared" si="22"/>
        <v>44883</v>
      </c>
      <c r="AA228" s="51">
        <v>45009</v>
      </c>
      <c r="AB228" s="51">
        <v>45012</v>
      </c>
    </row>
    <row r="229" spans="22:28" ht="57" customHeight="1" x14ac:dyDescent="0.15">
      <c r="V229" s="50"/>
      <c r="W229" s="50">
        <f t="shared" si="21"/>
        <v>44884</v>
      </c>
      <c r="X229" s="2">
        <f t="shared" si="19"/>
        <v>6</v>
      </c>
      <c r="Z229" s="51" t="str">
        <f t="shared" si="22"/>
        <v/>
      </c>
      <c r="AA229" s="51">
        <v>45012</v>
      </c>
      <c r="AB229" s="51">
        <v>45013</v>
      </c>
    </row>
    <row r="230" spans="22:28" ht="57" customHeight="1" x14ac:dyDescent="0.15">
      <c r="V230" s="50"/>
      <c r="W230" s="50">
        <f t="shared" si="21"/>
        <v>44885</v>
      </c>
      <c r="X230" s="2">
        <f t="shared" si="19"/>
        <v>7</v>
      </c>
      <c r="Z230" s="51" t="str">
        <f t="shared" si="22"/>
        <v/>
      </c>
      <c r="AA230" s="51">
        <v>45013</v>
      </c>
      <c r="AB230" s="51">
        <v>45014</v>
      </c>
    </row>
    <row r="231" spans="22:28" ht="57" customHeight="1" x14ac:dyDescent="0.15">
      <c r="V231" s="50"/>
      <c r="W231" s="50">
        <f t="shared" si="21"/>
        <v>44886</v>
      </c>
      <c r="X231" s="2">
        <f t="shared" si="19"/>
        <v>1</v>
      </c>
      <c r="Z231" s="51">
        <f t="shared" si="22"/>
        <v>44886</v>
      </c>
      <c r="AA231" s="51">
        <v>45014</v>
      </c>
      <c r="AB231" s="51">
        <v>45015</v>
      </c>
    </row>
    <row r="232" spans="22:28" ht="57" customHeight="1" x14ac:dyDescent="0.15">
      <c r="V232" s="50"/>
      <c r="W232" s="50">
        <f t="shared" si="21"/>
        <v>44887</v>
      </c>
      <c r="X232" s="2">
        <f t="shared" si="19"/>
        <v>2</v>
      </c>
      <c r="Z232" s="51">
        <f t="shared" si="22"/>
        <v>44887</v>
      </c>
      <c r="AA232" s="51">
        <v>45015</v>
      </c>
      <c r="AB232" s="51">
        <v>45016</v>
      </c>
    </row>
    <row r="233" spans="22:28" ht="57" customHeight="1" x14ac:dyDescent="0.15">
      <c r="V233" s="50"/>
      <c r="W233" s="50">
        <f t="shared" si="21"/>
        <v>44888</v>
      </c>
      <c r="X233" s="2">
        <f t="shared" si="19"/>
        <v>3</v>
      </c>
      <c r="Y233" s="2" t="s">
        <v>32</v>
      </c>
      <c r="Z233" s="51" t="str">
        <f t="shared" si="22"/>
        <v/>
      </c>
      <c r="AA233" s="51">
        <v>45016</v>
      </c>
      <c r="AB233" s="51"/>
    </row>
    <row r="234" spans="22:28" ht="57" customHeight="1" x14ac:dyDescent="0.15">
      <c r="V234" s="50"/>
      <c r="W234" s="50">
        <f t="shared" si="21"/>
        <v>44889</v>
      </c>
      <c r="X234" s="2">
        <f t="shared" si="19"/>
        <v>4</v>
      </c>
      <c r="Z234" s="51">
        <f t="shared" si="22"/>
        <v>44889</v>
      </c>
      <c r="AA234" s="51" t="s">
        <v>33</v>
      </c>
      <c r="AB234" s="51"/>
    </row>
    <row r="235" spans="22:28" ht="57" customHeight="1" x14ac:dyDescent="0.15">
      <c r="V235" s="50"/>
      <c r="W235" s="50">
        <f t="shared" si="21"/>
        <v>44890</v>
      </c>
      <c r="X235" s="2">
        <f t="shared" si="19"/>
        <v>5</v>
      </c>
      <c r="Z235" s="51">
        <f t="shared" si="22"/>
        <v>44890</v>
      </c>
      <c r="AA235" s="51" t="s">
        <v>33</v>
      </c>
      <c r="AB235" s="51"/>
    </row>
    <row r="236" spans="22:28" ht="57" customHeight="1" x14ac:dyDescent="0.15">
      <c r="V236" s="50"/>
      <c r="W236" s="50">
        <f t="shared" si="21"/>
        <v>44891</v>
      </c>
      <c r="X236" s="2">
        <f t="shared" si="19"/>
        <v>6</v>
      </c>
      <c r="Z236" s="50" t="str">
        <f t="shared" si="22"/>
        <v/>
      </c>
      <c r="AA236" s="50" t="s">
        <v>33</v>
      </c>
      <c r="AB236" s="50"/>
    </row>
    <row r="237" spans="22:28" ht="57" customHeight="1" x14ac:dyDescent="0.15">
      <c r="V237" s="50"/>
      <c r="W237" s="50">
        <f t="shared" si="21"/>
        <v>44892</v>
      </c>
      <c r="X237" s="2">
        <f t="shared" si="19"/>
        <v>7</v>
      </c>
      <c r="Z237" s="50" t="str">
        <f t="shared" si="22"/>
        <v/>
      </c>
      <c r="AA237" s="50" t="s">
        <v>33</v>
      </c>
      <c r="AB237" s="50"/>
    </row>
    <row r="238" spans="22:28" ht="57" customHeight="1" x14ac:dyDescent="0.15">
      <c r="V238" s="50"/>
      <c r="W238" s="50">
        <f t="shared" si="21"/>
        <v>44893</v>
      </c>
      <c r="X238" s="2">
        <f t="shared" si="19"/>
        <v>1</v>
      </c>
      <c r="Z238" s="50">
        <f t="shared" si="22"/>
        <v>44893</v>
      </c>
      <c r="AA238" s="50" t="s">
        <v>33</v>
      </c>
      <c r="AB238" s="50"/>
    </row>
    <row r="239" spans="22:28" ht="57" customHeight="1" x14ac:dyDescent="0.15">
      <c r="V239" s="50"/>
      <c r="W239" s="50">
        <f t="shared" si="21"/>
        <v>44894</v>
      </c>
      <c r="X239" s="2">
        <f t="shared" si="19"/>
        <v>2</v>
      </c>
      <c r="Z239" s="50">
        <f t="shared" si="22"/>
        <v>44894</v>
      </c>
      <c r="AA239" s="50" t="s">
        <v>33</v>
      </c>
      <c r="AB239" s="50"/>
    </row>
    <row r="240" spans="22:28" ht="57" customHeight="1" x14ac:dyDescent="0.15">
      <c r="V240" s="50"/>
      <c r="W240" s="50">
        <f t="shared" si="21"/>
        <v>44895</v>
      </c>
      <c r="X240" s="2">
        <f t="shared" si="19"/>
        <v>3</v>
      </c>
      <c r="Z240" s="50">
        <f t="shared" si="22"/>
        <v>44895</v>
      </c>
      <c r="AA240" s="50" t="s">
        <v>33</v>
      </c>
      <c r="AB240" s="50"/>
    </row>
    <row r="241" spans="22:28" ht="57" customHeight="1" x14ac:dyDescent="0.15">
      <c r="V241" s="50"/>
      <c r="W241" s="50">
        <f t="shared" si="21"/>
        <v>44896</v>
      </c>
      <c r="X241" s="2">
        <f t="shared" si="19"/>
        <v>4</v>
      </c>
      <c r="Y241" s="2" t="s">
        <v>32</v>
      </c>
      <c r="Z241" s="50" t="str">
        <f t="shared" si="22"/>
        <v/>
      </c>
      <c r="AA241" s="50" t="s">
        <v>33</v>
      </c>
      <c r="AB241" s="50"/>
    </row>
    <row r="242" spans="22:28" ht="57" customHeight="1" x14ac:dyDescent="0.15">
      <c r="V242" s="50"/>
      <c r="W242" s="50">
        <f t="shared" si="21"/>
        <v>44897</v>
      </c>
      <c r="X242" s="2">
        <f t="shared" si="19"/>
        <v>5</v>
      </c>
      <c r="Z242" s="50">
        <f t="shared" si="22"/>
        <v>44897</v>
      </c>
      <c r="AA242" s="50" t="s">
        <v>33</v>
      </c>
      <c r="AB242" s="50"/>
    </row>
    <row r="243" spans="22:28" ht="57" customHeight="1" x14ac:dyDescent="0.15">
      <c r="V243" s="50"/>
      <c r="W243" s="50">
        <f t="shared" si="21"/>
        <v>44898</v>
      </c>
      <c r="X243" s="2">
        <f t="shared" si="19"/>
        <v>6</v>
      </c>
      <c r="Z243" s="50" t="str">
        <f t="shared" si="22"/>
        <v/>
      </c>
      <c r="AA243" s="50" t="s">
        <v>33</v>
      </c>
      <c r="AB243" s="50"/>
    </row>
    <row r="244" spans="22:28" ht="57" customHeight="1" x14ac:dyDescent="0.15">
      <c r="V244" s="50"/>
      <c r="W244" s="50">
        <f t="shared" si="21"/>
        <v>44899</v>
      </c>
      <c r="X244" s="2">
        <f t="shared" si="19"/>
        <v>7</v>
      </c>
      <c r="Z244" s="50" t="str">
        <f t="shared" si="22"/>
        <v/>
      </c>
      <c r="AA244" s="50" t="s">
        <v>33</v>
      </c>
      <c r="AB244" s="50"/>
    </row>
    <row r="245" spans="22:28" ht="57" customHeight="1" x14ac:dyDescent="0.15">
      <c r="V245" s="50"/>
      <c r="W245" s="50">
        <f t="shared" si="21"/>
        <v>44900</v>
      </c>
      <c r="X245" s="2">
        <f t="shared" si="19"/>
        <v>1</v>
      </c>
      <c r="Z245" s="50">
        <f t="shared" si="22"/>
        <v>44900</v>
      </c>
      <c r="AA245" s="50" t="s">
        <v>33</v>
      </c>
      <c r="AB245" s="50"/>
    </row>
    <row r="246" spans="22:28" ht="57" customHeight="1" x14ac:dyDescent="0.15">
      <c r="V246" s="50"/>
      <c r="W246" s="50">
        <f t="shared" si="21"/>
        <v>44901</v>
      </c>
      <c r="X246" s="2">
        <f t="shared" si="19"/>
        <v>2</v>
      </c>
      <c r="Z246" s="50">
        <f t="shared" si="22"/>
        <v>44901</v>
      </c>
      <c r="AA246" s="50" t="s">
        <v>33</v>
      </c>
      <c r="AB246" s="50"/>
    </row>
    <row r="247" spans="22:28" ht="57" customHeight="1" x14ac:dyDescent="0.15">
      <c r="V247" s="50"/>
      <c r="W247" s="50">
        <f t="shared" si="21"/>
        <v>44902</v>
      </c>
      <c r="X247" s="2">
        <f t="shared" si="19"/>
        <v>3</v>
      </c>
      <c r="Z247" s="50">
        <f t="shared" si="22"/>
        <v>44902</v>
      </c>
      <c r="AA247" s="50" t="s">
        <v>33</v>
      </c>
      <c r="AB247" s="50"/>
    </row>
    <row r="248" spans="22:28" ht="57" customHeight="1" x14ac:dyDescent="0.15">
      <c r="V248" s="50"/>
      <c r="W248" s="50">
        <f t="shared" si="21"/>
        <v>44903</v>
      </c>
      <c r="X248" s="2">
        <f t="shared" si="19"/>
        <v>4</v>
      </c>
      <c r="Z248" s="50">
        <f t="shared" si="22"/>
        <v>44903</v>
      </c>
      <c r="AA248" s="50" t="s">
        <v>33</v>
      </c>
      <c r="AB248" s="50"/>
    </row>
    <row r="249" spans="22:28" ht="57" customHeight="1" x14ac:dyDescent="0.15">
      <c r="V249" s="50"/>
      <c r="W249" s="50">
        <f t="shared" si="21"/>
        <v>44904</v>
      </c>
      <c r="X249" s="2">
        <f t="shared" si="19"/>
        <v>5</v>
      </c>
      <c r="Z249" s="50">
        <f t="shared" si="22"/>
        <v>44904</v>
      </c>
      <c r="AA249" s="50" t="s">
        <v>33</v>
      </c>
      <c r="AB249" s="50"/>
    </row>
    <row r="250" spans="22:28" ht="57" customHeight="1" x14ac:dyDescent="0.15">
      <c r="V250" s="50"/>
      <c r="W250" s="50">
        <f t="shared" si="21"/>
        <v>44905</v>
      </c>
      <c r="X250" s="2">
        <f t="shared" si="19"/>
        <v>6</v>
      </c>
      <c r="Z250" s="50" t="str">
        <f t="shared" si="22"/>
        <v/>
      </c>
      <c r="AA250" s="50" t="s">
        <v>33</v>
      </c>
      <c r="AB250" s="50"/>
    </row>
    <row r="251" spans="22:28" ht="57" customHeight="1" x14ac:dyDescent="0.15">
      <c r="V251" s="50"/>
      <c r="W251" s="50">
        <f t="shared" si="21"/>
        <v>44906</v>
      </c>
      <c r="X251" s="2">
        <f t="shared" si="19"/>
        <v>7</v>
      </c>
      <c r="Z251" s="50" t="str">
        <f t="shared" si="22"/>
        <v/>
      </c>
      <c r="AA251" s="50" t="s">
        <v>33</v>
      </c>
      <c r="AB251" s="50"/>
    </row>
    <row r="252" spans="22:28" ht="57" customHeight="1" x14ac:dyDescent="0.15">
      <c r="V252" s="50"/>
      <c r="W252" s="50">
        <f t="shared" si="21"/>
        <v>44907</v>
      </c>
      <c r="X252" s="2">
        <f t="shared" si="19"/>
        <v>1</v>
      </c>
      <c r="Z252" s="50">
        <f t="shared" si="22"/>
        <v>44907</v>
      </c>
      <c r="AA252" s="50" t="s">
        <v>33</v>
      </c>
      <c r="AB252" s="50"/>
    </row>
    <row r="253" spans="22:28" ht="57" customHeight="1" x14ac:dyDescent="0.15">
      <c r="V253" s="50"/>
      <c r="W253" s="50">
        <f t="shared" si="21"/>
        <v>44908</v>
      </c>
      <c r="X253" s="2">
        <f t="shared" si="19"/>
        <v>2</v>
      </c>
      <c r="Z253" s="50">
        <f t="shared" si="22"/>
        <v>44908</v>
      </c>
      <c r="AA253" s="50" t="s">
        <v>33</v>
      </c>
      <c r="AB253" s="50"/>
    </row>
    <row r="254" spans="22:28" ht="57" customHeight="1" x14ac:dyDescent="0.15">
      <c r="V254" s="50"/>
      <c r="W254" s="50">
        <f t="shared" si="21"/>
        <v>44909</v>
      </c>
      <c r="X254" s="2">
        <f t="shared" si="19"/>
        <v>3</v>
      </c>
      <c r="Z254" s="50">
        <f t="shared" si="22"/>
        <v>44909</v>
      </c>
      <c r="AA254" s="50" t="s">
        <v>33</v>
      </c>
      <c r="AB254" s="50"/>
    </row>
    <row r="255" spans="22:28" ht="57" customHeight="1" x14ac:dyDescent="0.15">
      <c r="V255" s="50"/>
      <c r="W255" s="50">
        <f t="shared" si="21"/>
        <v>44910</v>
      </c>
      <c r="X255" s="2">
        <f t="shared" si="19"/>
        <v>4</v>
      </c>
      <c r="Z255" s="50">
        <f t="shared" si="22"/>
        <v>44910</v>
      </c>
      <c r="AA255" s="50" t="s">
        <v>33</v>
      </c>
      <c r="AB255" s="50"/>
    </row>
    <row r="256" spans="22:28" ht="57" customHeight="1" x14ac:dyDescent="0.15">
      <c r="V256" s="50"/>
      <c r="W256" s="50">
        <f t="shared" si="21"/>
        <v>44911</v>
      </c>
      <c r="X256" s="2">
        <f t="shared" si="19"/>
        <v>5</v>
      </c>
      <c r="Z256" s="50">
        <f t="shared" si="22"/>
        <v>44911</v>
      </c>
      <c r="AA256" s="50" t="s">
        <v>33</v>
      </c>
      <c r="AB256" s="50"/>
    </row>
    <row r="257" spans="22:28" ht="57" customHeight="1" x14ac:dyDescent="0.15">
      <c r="V257" s="50"/>
      <c r="W257" s="50">
        <f t="shared" si="21"/>
        <v>44912</v>
      </c>
      <c r="X257" s="2">
        <f t="shared" si="19"/>
        <v>6</v>
      </c>
      <c r="Z257" s="50" t="str">
        <f t="shared" si="22"/>
        <v/>
      </c>
      <c r="AA257" s="50" t="s">
        <v>33</v>
      </c>
      <c r="AB257" s="50"/>
    </row>
    <row r="258" spans="22:28" ht="57" customHeight="1" x14ac:dyDescent="0.15">
      <c r="V258" s="50"/>
      <c r="W258" s="50">
        <f t="shared" si="21"/>
        <v>44913</v>
      </c>
      <c r="X258" s="2">
        <f t="shared" si="19"/>
        <v>7</v>
      </c>
      <c r="Z258" s="50" t="str">
        <f t="shared" si="22"/>
        <v/>
      </c>
      <c r="AA258" s="50" t="s">
        <v>33</v>
      </c>
      <c r="AB258" s="50"/>
    </row>
    <row r="259" spans="22:28" ht="57" customHeight="1" x14ac:dyDescent="0.15">
      <c r="V259" s="50"/>
      <c r="W259" s="50">
        <f t="shared" si="21"/>
        <v>44914</v>
      </c>
      <c r="X259" s="2">
        <f t="shared" si="19"/>
        <v>1</v>
      </c>
      <c r="Z259" s="50">
        <f t="shared" si="22"/>
        <v>44914</v>
      </c>
      <c r="AA259" s="50" t="s">
        <v>33</v>
      </c>
      <c r="AB259" s="50"/>
    </row>
    <row r="260" spans="22:28" ht="57" customHeight="1" x14ac:dyDescent="0.15">
      <c r="V260" s="50"/>
      <c r="W260" s="50">
        <f t="shared" si="21"/>
        <v>44915</v>
      </c>
      <c r="X260" s="2">
        <f t="shared" si="19"/>
        <v>2</v>
      </c>
      <c r="Z260" s="50">
        <f t="shared" si="22"/>
        <v>44915</v>
      </c>
      <c r="AA260" s="50" t="s">
        <v>33</v>
      </c>
      <c r="AB260" s="50"/>
    </row>
    <row r="261" spans="22:28" ht="57" customHeight="1" x14ac:dyDescent="0.15">
      <c r="V261" s="50"/>
      <c r="W261" s="50">
        <f t="shared" si="21"/>
        <v>44916</v>
      </c>
      <c r="X261" s="2">
        <f t="shared" ref="X261:X324" si="23">WEEKDAY(W261,2)</f>
        <v>3</v>
      </c>
      <c r="Z261" s="50">
        <f t="shared" si="22"/>
        <v>44916</v>
      </c>
      <c r="AA261" s="50" t="s">
        <v>33</v>
      </c>
      <c r="AB261" s="50"/>
    </row>
    <row r="262" spans="22:28" ht="57" customHeight="1" x14ac:dyDescent="0.15">
      <c r="V262" s="50"/>
      <c r="W262" s="50">
        <f t="shared" si="21"/>
        <v>44917</v>
      </c>
      <c r="X262" s="2">
        <f t="shared" si="23"/>
        <v>4</v>
      </c>
      <c r="Z262" s="50">
        <f t="shared" si="22"/>
        <v>44917</v>
      </c>
      <c r="AA262" s="50" t="s">
        <v>33</v>
      </c>
      <c r="AB262" s="50"/>
    </row>
    <row r="263" spans="22:28" ht="57" customHeight="1" x14ac:dyDescent="0.15">
      <c r="V263" s="50"/>
      <c r="W263" s="50">
        <f t="shared" si="21"/>
        <v>44918</v>
      </c>
      <c r="X263" s="2">
        <f t="shared" si="23"/>
        <v>5</v>
      </c>
      <c r="Z263" s="50">
        <f t="shared" si="22"/>
        <v>44918</v>
      </c>
      <c r="AA263" s="50" t="s">
        <v>33</v>
      </c>
      <c r="AB263" s="50"/>
    </row>
    <row r="264" spans="22:28" ht="57" customHeight="1" x14ac:dyDescent="0.15">
      <c r="V264" s="50"/>
      <c r="W264" s="50">
        <f t="shared" si="21"/>
        <v>44919</v>
      </c>
      <c r="X264" s="2">
        <f t="shared" si="23"/>
        <v>6</v>
      </c>
      <c r="Z264" s="50" t="str">
        <f t="shared" si="22"/>
        <v/>
      </c>
      <c r="AA264" s="50" t="s">
        <v>33</v>
      </c>
      <c r="AB264" s="50"/>
    </row>
    <row r="265" spans="22:28" ht="57" customHeight="1" x14ac:dyDescent="0.15">
      <c r="V265" s="50"/>
      <c r="W265" s="50">
        <f t="shared" si="21"/>
        <v>44920</v>
      </c>
      <c r="X265" s="2">
        <f t="shared" si="23"/>
        <v>7</v>
      </c>
      <c r="Z265" s="50" t="str">
        <f t="shared" si="22"/>
        <v/>
      </c>
      <c r="AA265" s="50" t="s">
        <v>33</v>
      </c>
      <c r="AB265" s="50"/>
    </row>
    <row r="266" spans="22:28" ht="57" customHeight="1" x14ac:dyDescent="0.15">
      <c r="V266" s="50"/>
      <c r="W266" s="50">
        <f t="shared" si="21"/>
        <v>44921</v>
      </c>
      <c r="X266" s="2">
        <f t="shared" si="23"/>
        <v>1</v>
      </c>
      <c r="Z266" s="50">
        <f t="shared" si="22"/>
        <v>44921</v>
      </c>
      <c r="AA266" s="50" t="s">
        <v>33</v>
      </c>
      <c r="AB266" s="50"/>
    </row>
    <row r="267" spans="22:28" ht="57" customHeight="1" x14ac:dyDescent="0.15">
      <c r="V267" s="50"/>
      <c r="W267" s="50">
        <f t="shared" si="21"/>
        <v>44922</v>
      </c>
      <c r="X267" s="2">
        <f t="shared" si="23"/>
        <v>2</v>
      </c>
      <c r="Z267" s="50">
        <f t="shared" si="22"/>
        <v>44922</v>
      </c>
      <c r="AA267" s="50" t="s">
        <v>33</v>
      </c>
      <c r="AB267" s="50"/>
    </row>
    <row r="268" spans="22:28" ht="57" customHeight="1" x14ac:dyDescent="0.15">
      <c r="V268" s="50"/>
      <c r="W268" s="50">
        <f t="shared" si="21"/>
        <v>44923</v>
      </c>
      <c r="X268" s="2">
        <f t="shared" si="23"/>
        <v>3</v>
      </c>
      <c r="Z268" s="50">
        <f t="shared" si="22"/>
        <v>44923</v>
      </c>
      <c r="AA268" s="50" t="s">
        <v>33</v>
      </c>
      <c r="AB268" s="50"/>
    </row>
    <row r="269" spans="22:28" ht="57" customHeight="1" x14ac:dyDescent="0.15">
      <c r="V269" s="50"/>
      <c r="W269" s="50">
        <f t="shared" si="21"/>
        <v>44924</v>
      </c>
      <c r="X269" s="2">
        <f t="shared" si="23"/>
        <v>4</v>
      </c>
      <c r="Y269" s="2" t="s">
        <v>32</v>
      </c>
      <c r="Z269" s="50" t="str">
        <f t="shared" si="22"/>
        <v/>
      </c>
      <c r="AA269" s="50" t="s">
        <v>33</v>
      </c>
      <c r="AB269" s="50"/>
    </row>
    <row r="270" spans="22:28" ht="57" customHeight="1" x14ac:dyDescent="0.15">
      <c r="V270" s="50"/>
      <c r="W270" s="50">
        <f t="shared" si="21"/>
        <v>44925</v>
      </c>
      <c r="X270" s="2">
        <f t="shared" si="23"/>
        <v>5</v>
      </c>
      <c r="Y270" s="2" t="s">
        <v>32</v>
      </c>
      <c r="Z270" s="50" t="str">
        <f t="shared" si="22"/>
        <v/>
      </c>
      <c r="AA270" s="50" t="s">
        <v>33</v>
      </c>
      <c r="AB270" s="50"/>
    </row>
    <row r="271" spans="22:28" ht="57" customHeight="1" x14ac:dyDescent="0.15">
      <c r="V271" s="50"/>
      <c r="W271" s="50">
        <f t="shared" si="21"/>
        <v>44926</v>
      </c>
      <c r="X271" s="2">
        <f t="shared" si="23"/>
        <v>6</v>
      </c>
      <c r="Y271" s="2" t="s">
        <v>32</v>
      </c>
      <c r="Z271" s="50" t="str">
        <f t="shared" si="22"/>
        <v/>
      </c>
      <c r="AA271" s="50" t="s">
        <v>33</v>
      </c>
      <c r="AB271" s="50"/>
    </row>
    <row r="272" spans="22:28" ht="57" customHeight="1" x14ac:dyDescent="0.15">
      <c r="V272" s="50"/>
      <c r="W272" s="50">
        <f t="shared" si="21"/>
        <v>44927</v>
      </c>
      <c r="X272" s="2">
        <f t="shared" si="23"/>
        <v>7</v>
      </c>
      <c r="Y272" s="2" t="s">
        <v>32</v>
      </c>
      <c r="Z272" s="50" t="str">
        <f t="shared" si="22"/>
        <v/>
      </c>
      <c r="AA272" s="50" t="s">
        <v>33</v>
      </c>
      <c r="AB272" s="50"/>
    </row>
    <row r="273" spans="22:28" ht="57" customHeight="1" x14ac:dyDescent="0.15">
      <c r="V273" s="50"/>
      <c r="W273" s="50">
        <f t="shared" si="21"/>
        <v>44928</v>
      </c>
      <c r="X273" s="2">
        <f t="shared" si="23"/>
        <v>1</v>
      </c>
      <c r="Y273" s="2" t="s">
        <v>32</v>
      </c>
      <c r="Z273" s="50" t="str">
        <f t="shared" si="22"/>
        <v/>
      </c>
      <c r="AA273" s="50" t="s">
        <v>33</v>
      </c>
      <c r="AB273" s="50"/>
    </row>
    <row r="274" spans="22:28" ht="57" customHeight="1" x14ac:dyDescent="0.15">
      <c r="V274" s="50"/>
      <c r="W274" s="50">
        <f t="shared" si="21"/>
        <v>44929</v>
      </c>
      <c r="X274" s="2">
        <f t="shared" si="23"/>
        <v>2</v>
      </c>
      <c r="Y274" s="2" t="s">
        <v>32</v>
      </c>
      <c r="Z274" s="50" t="str">
        <f t="shared" si="22"/>
        <v/>
      </c>
      <c r="AA274" s="50" t="s">
        <v>33</v>
      </c>
      <c r="AB274" s="50"/>
    </row>
    <row r="275" spans="22:28" ht="57" customHeight="1" x14ac:dyDescent="0.15">
      <c r="V275" s="50"/>
      <c r="W275" s="50">
        <f t="shared" si="21"/>
        <v>44930</v>
      </c>
      <c r="X275" s="2">
        <f t="shared" si="23"/>
        <v>3</v>
      </c>
      <c r="Z275" s="50">
        <f t="shared" si="22"/>
        <v>44930</v>
      </c>
      <c r="AA275" s="50" t="s">
        <v>33</v>
      </c>
      <c r="AB275" s="50"/>
    </row>
    <row r="276" spans="22:28" ht="57" customHeight="1" x14ac:dyDescent="0.15">
      <c r="V276" s="50"/>
      <c r="W276" s="50">
        <f t="shared" si="21"/>
        <v>44931</v>
      </c>
      <c r="X276" s="2">
        <f t="shared" si="23"/>
        <v>4</v>
      </c>
      <c r="Z276" s="50">
        <f t="shared" si="22"/>
        <v>44931</v>
      </c>
      <c r="AA276" s="50" t="s">
        <v>33</v>
      </c>
      <c r="AB276" s="50"/>
    </row>
    <row r="277" spans="22:28" ht="57" customHeight="1" x14ac:dyDescent="0.15">
      <c r="V277" s="50"/>
      <c r="W277" s="50">
        <f t="shared" si="21"/>
        <v>44932</v>
      </c>
      <c r="X277" s="2">
        <f t="shared" si="23"/>
        <v>5</v>
      </c>
      <c r="Z277" s="50">
        <f t="shared" si="22"/>
        <v>44932</v>
      </c>
      <c r="AA277" s="50" t="s">
        <v>33</v>
      </c>
      <c r="AB277" s="50"/>
    </row>
    <row r="278" spans="22:28" ht="57" customHeight="1" x14ac:dyDescent="0.15">
      <c r="V278" s="50"/>
      <c r="W278" s="50">
        <f t="shared" si="21"/>
        <v>44933</v>
      </c>
      <c r="X278" s="2">
        <f t="shared" si="23"/>
        <v>6</v>
      </c>
      <c r="Z278" s="50" t="str">
        <f t="shared" si="22"/>
        <v/>
      </c>
      <c r="AA278" s="50" t="s">
        <v>33</v>
      </c>
      <c r="AB278" s="50"/>
    </row>
    <row r="279" spans="22:28" ht="57" customHeight="1" x14ac:dyDescent="0.15">
      <c r="V279" s="50"/>
      <c r="W279" s="50">
        <f t="shared" ref="W279:W342" si="24">W278+1</f>
        <v>44934</v>
      </c>
      <c r="X279" s="2">
        <f t="shared" si="23"/>
        <v>7</v>
      </c>
      <c r="Z279" s="50" t="str">
        <f t="shared" ref="Z279:Z342" si="25">IF(OR(X279=6,X279=7,Y279&lt;&gt;""),"",W279)</f>
        <v/>
      </c>
      <c r="AA279" s="50" t="s">
        <v>33</v>
      </c>
      <c r="AB279" s="50"/>
    </row>
    <row r="280" spans="22:28" ht="57" customHeight="1" x14ac:dyDescent="0.15">
      <c r="V280" s="50"/>
      <c r="W280" s="50">
        <f t="shared" si="24"/>
        <v>44935</v>
      </c>
      <c r="X280" s="2">
        <f t="shared" si="23"/>
        <v>1</v>
      </c>
      <c r="Y280" s="2" t="s">
        <v>32</v>
      </c>
      <c r="Z280" s="50" t="str">
        <f t="shared" si="25"/>
        <v/>
      </c>
      <c r="AA280" s="50" t="s">
        <v>33</v>
      </c>
      <c r="AB280" s="50"/>
    </row>
    <row r="281" spans="22:28" ht="57" customHeight="1" x14ac:dyDescent="0.15">
      <c r="V281" s="50"/>
      <c r="W281" s="50">
        <f t="shared" si="24"/>
        <v>44936</v>
      </c>
      <c r="X281" s="2">
        <f t="shared" si="23"/>
        <v>2</v>
      </c>
      <c r="Z281" s="50">
        <f t="shared" si="25"/>
        <v>44936</v>
      </c>
      <c r="AA281" s="50" t="s">
        <v>33</v>
      </c>
      <c r="AB281" s="50"/>
    </row>
    <row r="282" spans="22:28" ht="57" customHeight="1" x14ac:dyDescent="0.15">
      <c r="V282" s="50"/>
      <c r="W282" s="50">
        <f t="shared" si="24"/>
        <v>44937</v>
      </c>
      <c r="X282" s="2">
        <f t="shared" si="23"/>
        <v>3</v>
      </c>
      <c r="Z282" s="50">
        <f t="shared" si="25"/>
        <v>44937</v>
      </c>
      <c r="AA282" s="50" t="s">
        <v>33</v>
      </c>
      <c r="AB282" s="50"/>
    </row>
    <row r="283" spans="22:28" ht="57" customHeight="1" x14ac:dyDescent="0.15">
      <c r="V283" s="50"/>
      <c r="W283" s="50">
        <f t="shared" si="24"/>
        <v>44938</v>
      </c>
      <c r="X283" s="2">
        <f t="shared" si="23"/>
        <v>4</v>
      </c>
      <c r="Z283" s="50">
        <f t="shared" si="25"/>
        <v>44938</v>
      </c>
      <c r="AA283" s="50" t="s">
        <v>33</v>
      </c>
      <c r="AB283" s="50"/>
    </row>
    <row r="284" spans="22:28" ht="57" customHeight="1" x14ac:dyDescent="0.15">
      <c r="V284" s="50"/>
      <c r="W284" s="50">
        <f t="shared" si="24"/>
        <v>44939</v>
      </c>
      <c r="X284" s="2">
        <f t="shared" si="23"/>
        <v>5</v>
      </c>
      <c r="Z284" s="50">
        <f t="shared" si="25"/>
        <v>44939</v>
      </c>
      <c r="AA284" s="50" t="s">
        <v>33</v>
      </c>
      <c r="AB284" s="50"/>
    </row>
    <row r="285" spans="22:28" ht="57" customHeight="1" x14ac:dyDescent="0.15">
      <c r="V285" s="50"/>
      <c r="W285" s="50">
        <f t="shared" si="24"/>
        <v>44940</v>
      </c>
      <c r="X285" s="2">
        <f t="shared" si="23"/>
        <v>6</v>
      </c>
      <c r="Z285" s="50" t="str">
        <f t="shared" si="25"/>
        <v/>
      </c>
      <c r="AA285" s="50" t="s">
        <v>33</v>
      </c>
      <c r="AB285" s="50"/>
    </row>
    <row r="286" spans="22:28" ht="57" customHeight="1" x14ac:dyDescent="0.15">
      <c r="V286" s="50"/>
      <c r="W286" s="50">
        <f t="shared" si="24"/>
        <v>44941</v>
      </c>
      <c r="X286" s="2">
        <f t="shared" si="23"/>
        <v>7</v>
      </c>
      <c r="Z286" s="50" t="str">
        <f t="shared" si="25"/>
        <v/>
      </c>
      <c r="AA286" s="50" t="s">
        <v>33</v>
      </c>
      <c r="AB286" s="50"/>
    </row>
    <row r="287" spans="22:28" ht="57" customHeight="1" x14ac:dyDescent="0.15">
      <c r="V287" s="50"/>
      <c r="W287" s="50">
        <f t="shared" si="24"/>
        <v>44942</v>
      </c>
      <c r="X287" s="2">
        <f t="shared" si="23"/>
        <v>1</v>
      </c>
      <c r="Z287" s="50">
        <f t="shared" si="25"/>
        <v>44942</v>
      </c>
      <c r="AA287" s="50" t="s">
        <v>33</v>
      </c>
      <c r="AB287" s="50"/>
    </row>
    <row r="288" spans="22:28" ht="57" customHeight="1" x14ac:dyDescent="0.15">
      <c r="V288" s="50"/>
      <c r="W288" s="50">
        <f t="shared" si="24"/>
        <v>44943</v>
      </c>
      <c r="X288" s="2">
        <f t="shared" si="23"/>
        <v>2</v>
      </c>
      <c r="Z288" s="50">
        <f t="shared" si="25"/>
        <v>44943</v>
      </c>
      <c r="AA288" s="50" t="s">
        <v>33</v>
      </c>
      <c r="AB288" s="50"/>
    </row>
    <row r="289" spans="22:28" ht="57" customHeight="1" x14ac:dyDescent="0.15">
      <c r="V289" s="50"/>
      <c r="W289" s="50">
        <f t="shared" si="24"/>
        <v>44944</v>
      </c>
      <c r="X289" s="2">
        <f t="shared" si="23"/>
        <v>3</v>
      </c>
      <c r="Z289" s="50">
        <f t="shared" si="25"/>
        <v>44944</v>
      </c>
      <c r="AA289" s="50" t="s">
        <v>33</v>
      </c>
      <c r="AB289" s="50"/>
    </row>
    <row r="290" spans="22:28" ht="57" customHeight="1" x14ac:dyDescent="0.15">
      <c r="V290" s="50"/>
      <c r="W290" s="50">
        <f t="shared" si="24"/>
        <v>44945</v>
      </c>
      <c r="X290" s="2">
        <f t="shared" si="23"/>
        <v>4</v>
      </c>
      <c r="Z290" s="50">
        <f t="shared" si="25"/>
        <v>44945</v>
      </c>
      <c r="AA290" s="50" t="s">
        <v>33</v>
      </c>
      <c r="AB290" s="50"/>
    </row>
    <row r="291" spans="22:28" ht="57" customHeight="1" x14ac:dyDescent="0.15">
      <c r="V291" s="50"/>
      <c r="W291" s="50">
        <f t="shared" si="24"/>
        <v>44946</v>
      </c>
      <c r="X291" s="2">
        <f t="shared" si="23"/>
        <v>5</v>
      </c>
      <c r="Z291" s="50">
        <f t="shared" si="25"/>
        <v>44946</v>
      </c>
      <c r="AA291" s="50" t="s">
        <v>33</v>
      </c>
      <c r="AB291" s="50"/>
    </row>
    <row r="292" spans="22:28" ht="57" customHeight="1" x14ac:dyDescent="0.15">
      <c r="V292" s="50"/>
      <c r="W292" s="50">
        <f t="shared" si="24"/>
        <v>44947</v>
      </c>
      <c r="X292" s="2">
        <f t="shared" si="23"/>
        <v>6</v>
      </c>
      <c r="Z292" s="50" t="str">
        <f t="shared" si="25"/>
        <v/>
      </c>
      <c r="AA292" s="50" t="s">
        <v>33</v>
      </c>
      <c r="AB292" s="50"/>
    </row>
    <row r="293" spans="22:28" ht="57" customHeight="1" x14ac:dyDescent="0.15">
      <c r="V293" s="50"/>
      <c r="W293" s="50">
        <f t="shared" si="24"/>
        <v>44948</v>
      </c>
      <c r="X293" s="2">
        <f t="shared" si="23"/>
        <v>7</v>
      </c>
      <c r="Z293" s="50" t="str">
        <f t="shared" si="25"/>
        <v/>
      </c>
      <c r="AA293" s="50" t="s">
        <v>33</v>
      </c>
      <c r="AB293" s="50"/>
    </row>
    <row r="294" spans="22:28" ht="57" customHeight="1" x14ac:dyDescent="0.15">
      <c r="V294" s="50"/>
      <c r="W294" s="50">
        <f t="shared" si="24"/>
        <v>44949</v>
      </c>
      <c r="X294" s="2">
        <f t="shared" si="23"/>
        <v>1</v>
      </c>
      <c r="Z294" s="50">
        <f t="shared" si="25"/>
        <v>44949</v>
      </c>
      <c r="AA294" s="50" t="s">
        <v>33</v>
      </c>
      <c r="AB294" s="50"/>
    </row>
    <row r="295" spans="22:28" ht="57" customHeight="1" x14ac:dyDescent="0.15">
      <c r="V295" s="50"/>
      <c r="W295" s="50">
        <f t="shared" si="24"/>
        <v>44950</v>
      </c>
      <c r="X295" s="2">
        <f t="shared" si="23"/>
        <v>2</v>
      </c>
      <c r="Z295" s="50">
        <f t="shared" si="25"/>
        <v>44950</v>
      </c>
      <c r="AA295" s="50" t="s">
        <v>33</v>
      </c>
      <c r="AB295" s="50"/>
    </row>
    <row r="296" spans="22:28" ht="57" customHeight="1" x14ac:dyDescent="0.15">
      <c r="V296" s="50"/>
      <c r="W296" s="50">
        <f t="shared" si="24"/>
        <v>44951</v>
      </c>
      <c r="X296" s="2">
        <f t="shared" si="23"/>
        <v>3</v>
      </c>
      <c r="Z296" s="50">
        <f t="shared" si="25"/>
        <v>44951</v>
      </c>
      <c r="AA296" s="50" t="s">
        <v>33</v>
      </c>
      <c r="AB296" s="50"/>
    </row>
    <row r="297" spans="22:28" ht="57" customHeight="1" x14ac:dyDescent="0.15">
      <c r="V297" s="50"/>
      <c r="W297" s="50">
        <f t="shared" si="24"/>
        <v>44952</v>
      </c>
      <c r="X297" s="2">
        <f t="shared" si="23"/>
        <v>4</v>
      </c>
      <c r="Z297" s="50">
        <f t="shared" si="25"/>
        <v>44952</v>
      </c>
      <c r="AA297" s="50" t="s">
        <v>33</v>
      </c>
      <c r="AB297" s="50"/>
    </row>
    <row r="298" spans="22:28" ht="57" customHeight="1" x14ac:dyDescent="0.15">
      <c r="V298" s="50"/>
      <c r="W298" s="50">
        <f t="shared" si="24"/>
        <v>44953</v>
      </c>
      <c r="X298" s="2">
        <f t="shared" si="23"/>
        <v>5</v>
      </c>
      <c r="Z298" s="50">
        <f t="shared" si="25"/>
        <v>44953</v>
      </c>
      <c r="AA298" s="50" t="s">
        <v>33</v>
      </c>
      <c r="AB298" s="50"/>
    </row>
    <row r="299" spans="22:28" ht="57" customHeight="1" x14ac:dyDescent="0.15">
      <c r="V299" s="50"/>
      <c r="W299" s="50">
        <f t="shared" si="24"/>
        <v>44954</v>
      </c>
      <c r="X299" s="2">
        <f t="shared" si="23"/>
        <v>6</v>
      </c>
      <c r="Z299" s="50" t="str">
        <f t="shared" si="25"/>
        <v/>
      </c>
      <c r="AA299" s="50" t="s">
        <v>33</v>
      </c>
      <c r="AB299" s="50"/>
    </row>
    <row r="300" spans="22:28" ht="57" customHeight="1" x14ac:dyDescent="0.15">
      <c r="V300" s="50"/>
      <c r="W300" s="50">
        <f t="shared" si="24"/>
        <v>44955</v>
      </c>
      <c r="X300" s="2">
        <f t="shared" si="23"/>
        <v>7</v>
      </c>
      <c r="Z300" s="50" t="str">
        <f t="shared" si="25"/>
        <v/>
      </c>
      <c r="AA300" s="50" t="s">
        <v>33</v>
      </c>
      <c r="AB300" s="50"/>
    </row>
    <row r="301" spans="22:28" ht="57" customHeight="1" x14ac:dyDescent="0.15">
      <c r="V301" s="50"/>
      <c r="W301" s="50">
        <f t="shared" si="24"/>
        <v>44956</v>
      </c>
      <c r="X301" s="2">
        <f t="shared" si="23"/>
        <v>1</v>
      </c>
      <c r="Z301" s="50">
        <f t="shared" si="25"/>
        <v>44956</v>
      </c>
      <c r="AA301" s="50" t="s">
        <v>33</v>
      </c>
      <c r="AB301" s="50"/>
    </row>
    <row r="302" spans="22:28" ht="57" customHeight="1" x14ac:dyDescent="0.15">
      <c r="V302" s="50"/>
      <c r="W302" s="50">
        <f t="shared" si="24"/>
        <v>44957</v>
      </c>
      <c r="X302" s="2">
        <f t="shared" si="23"/>
        <v>2</v>
      </c>
      <c r="Z302" s="50">
        <f t="shared" si="25"/>
        <v>44957</v>
      </c>
      <c r="AA302" s="50" t="s">
        <v>33</v>
      </c>
      <c r="AB302" s="50"/>
    </row>
    <row r="303" spans="22:28" ht="57" customHeight="1" x14ac:dyDescent="0.15">
      <c r="V303" s="50"/>
      <c r="W303" s="50">
        <f t="shared" si="24"/>
        <v>44958</v>
      </c>
      <c r="X303" s="2">
        <f t="shared" si="23"/>
        <v>3</v>
      </c>
      <c r="Z303" s="50">
        <f t="shared" si="25"/>
        <v>44958</v>
      </c>
      <c r="AA303" s="50" t="s">
        <v>33</v>
      </c>
      <c r="AB303" s="50"/>
    </row>
    <row r="304" spans="22:28" ht="57" customHeight="1" x14ac:dyDescent="0.15">
      <c r="V304" s="50"/>
      <c r="W304" s="50">
        <f t="shared" si="24"/>
        <v>44959</v>
      </c>
      <c r="X304" s="2">
        <f t="shared" si="23"/>
        <v>4</v>
      </c>
      <c r="Z304" s="50">
        <f t="shared" si="25"/>
        <v>44959</v>
      </c>
      <c r="AA304" s="50" t="s">
        <v>33</v>
      </c>
      <c r="AB304" s="50"/>
    </row>
    <row r="305" spans="22:28" ht="57" customHeight="1" x14ac:dyDescent="0.15">
      <c r="V305" s="50"/>
      <c r="W305" s="50">
        <f t="shared" si="24"/>
        <v>44960</v>
      </c>
      <c r="X305" s="2">
        <f t="shared" si="23"/>
        <v>5</v>
      </c>
      <c r="Z305" s="50">
        <f t="shared" si="25"/>
        <v>44960</v>
      </c>
      <c r="AA305" s="50" t="s">
        <v>33</v>
      </c>
      <c r="AB305" s="50"/>
    </row>
    <row r="306" spans="22:28" ht="57" customHeight="1" x14ac:dyDescent="0.15">
      <c r="V306" s="50"/>
      <c r="W306" s="50">
        <f t="shared" si="24"/>
        <v>44961</v>
      </c>
      <c r="X306" s="2">
        <f t="shared" si="23"/>
        <v>6</v>
      </c>
      <c r="Z306" s="50" t="str">
        <f t="shared" si="25"/>
        <v/>
      </c>
      <c r="AA306" s="50" t="s">
        <v>33</v>
      </c>
      <c r="AB306" s="50"/>
    </row>
    <row r="307" spans="22:28" ht="57" customHeight="1" x14ac:dyDescent="0.15">
      <c r="V307" s="50"/>
      <c r="W307" s="50">
        <f t="shared" si="24"/>
        <v>44962</v>
      </c>
      <c r="X307" s="2">
        <f t="shared" si="23"/>
        <v>7</v>
      </c>
      <c r="Z307" s="50" t="str">
        <f t="shared" si="25"/>
        <v/>
      </c>
      <c r="AA307" s="50" t="s">
        <v>33</v>
      </c>
      <c r="AB307" s="50"/>
    </row>
    <row r="308" spans="22:28" ht="57" customHeight="1" x14ac:dyDescent="0.15">
      <c r="V308" s="50"/>
      <c r="W308" s="50">
        <f t="shared" si="24"/>
        <v>44963</v>
      </c>
      <c r="X308" s="2">
        <f t="shared" si="23"/>
        <v>1</v>
      </c>
      <c r="Z308" s="50">
        <f t="shared" si="25"/>
        <v>44963</v>
      </c>
      <c r="AA308" s="50" t="s">
        <v>33</v>
      </c>
      <c r="AB308" s="50"/>
    </row>
    <row r="309" spans="22:28" ht="57" customHeight="1" x14ac:dyDescent="0.15">
      <c r="V309" s="50"/>
      <c r="W309" s="50">
        <f t="shared" si="24"/>
        <v>44964</v>
      </c>
      <c r="X309" s="2">
        <f t="shared" si="23"/>
        <v>2</v>
      </c>
      <c r="Z309" s="50">
        <f t="shared" si="25"/>
        <v>44964</v>
      </c>
      <c r="AA309" s="50" t="s">
        <v>33</v>
      </c>
      <c r="AB309" s="50"/>
    </row>
    <row r="310" spans="22:28" ht="57" customHeight="1" x14ac:dyDescent="0.15">
      <c r="V310" s="50"/>
      <c r="W310" s="50">
        <f t="shared" si="24"/>
        <v>44965</v>
      </c>
      <c r="X310" s="2">
        <f t="shared" si="23"/>
        <v>3</v>
      </c>
      <c r="Z310" s="50">
        <f t="shared" si="25"/>
        <v>44965</v>
      </c>
      <c r="AA310" s="50" t="s">
        <v>33</v>
      </c>
      <c r="AB310" s="50"/>
    </row>
    <row r="311" spans="22:28" ht="57" customHeight="1" x14ac:dyDescent="0.15">
      <c r="V311" s="50"/>
      <c r="W311" s="50">
        <f t="shared" si="24"/>
        <v>44966</v>
      </c>
      <c r="X311" s="2">
        <f t="shared" si="23"/>
        <v>4</v>
      </c>
      <c r="Z311" s="50">
        <f t="shared" si="25"/>
        <v>44966</v>
      </c>
      <c r="AA311" s="50" t="s">
        <v>33</v>
      </c>
      <c r="AB311" s="50"/>
    </row>
    <row r="312" spans="22:28" ht="57" customHeight="1" x14ac:dyDescent="0.15">
      <c r="V312" s="50"/>
      <c r="W312" s="50">
        <f t="shared" si="24"/>
        <v>44967</v>
      </c>
      <c r="X312" s="2">
        <f t="shared" si="23"/>
        <v>5</v>
      </c>
      <c r="Z312" s="50">
        <f t="shared" si="25"/>
        <v>44967</v>
      </c>
      <c r="AA312" s="50" t="s">
        <v>33</v>
      </c>
      <c r="AB312" s="50"/>
    </row>
    <row r="313" spans="22:28" ht="57" customHeight="1" x14ac:dyDescent="0.15">
      <c r="V313" s="50"/>
      <c r="W313" s="50">
        <f t="shared" si="24"/>
        <v>44968</v>
      </c>
      <c r="X313" s="2">
        <f t="shared" si="23"/>
        <v>6</v>
      </c>
      <c r="Z313" s="50" t="str">
        <f t="shared" si="25"/>
        <v/>
      </c>
      <c r="AA313" s="50" t="s">
        <v>33</v>
      </c>
      <c r="AB313" s="50"/>
    </row>
    <row r="314" spans="22:28" ht="57" customHeight="1" x14ac:dyDescent="0.15">
      <c r="V314" s="50"/>
      <c r="W314" s="50">
        <f t="shared" si="24"/>
        <v>44969</v>
      </c>
      <c r="X314" s="2">
        <f t="shared" si="23"/>
        <v>7</v>
      </c>
      <c r="Z314" s="50" t="str">
        <f t="shared" si="25"/>
        <v/>
      </c>
      <c r="AA314" s="50" t="s">
        <v>33</v>
      </c>
      <c r="AB314" s="50"/>
    </row>
    <row r="315" spans="22:28" ht="57" customHeight="1" x14ac:dyDescent="0.15">
      <c r="V315" s="50"/>
      <c r="W315" s="50">
        <f t="shared" si="24"/>
        <v>44970</v>
      </c>
      <c r="X315" s="2">
        <f t="shared" si="23"/>
        <v>1</v>
      </c>
      <c r="Z315" s="50">
        <f t="shared" si="25"/>
        <v>44970</v>
      </c>
      <c r="AA315" s="50" t="s">
        <v>33</v>
      </c>
      <c r="AB315" s="50"/>
    </row>
    <row r="316" spans="22:28" ht="57" customHeight="1" x14ac:dyDescent="0.15">
      <c r="V316" s="50"/>
      <c r="W316" s="50">
        <f t="shared" si="24"/>
        <v>44971</v>
      </c>
      <c r="X316" s="2">
        <f t="shared" si="23"/>
        <v>2</v>
      </c>
      <c r="Z316" s="50">
        <f t="shared" si="25"/>
        <v>44971</v>
      </c>
      <c r="AA316" s="50" t="s">
        <v>33</v>
      </c>
      <c r="AB316" s="50"/>
    </row>
    <row r="317" spans="22:28" ht="57" customHeight="1" x14ac:dyDescent="0.15">
      <c r="V317" s="50"/>
      <c r="W317" s="50">
        <f t="shared" si="24"/>
        <v>44972</v>
      </c>
      <c r="X317" s="2">
        <f t="shared" si="23"/>
        <v>3</v>
      </c>
      <c r="Z317" s="50">
        <f t="shared" si="25"/>
        <v>44972</v>
      </c>
      <c r="AA317" s="50" t="s">
        <v>33</v>
      </c>
      <c r="AB317" s="50"/>
    </row>
    <row r="318" spans="22:28" ht="57" customHeight="1" x14ac:dyDescent="0.15">
      <c r="V318" s="50"/>
      <c r="W318" s="50">
        <f t="shared" si="24"/>
        <v>44973</v>
      </c>
      <c r="X318" s="2">
        <f t="shared" si="23"/>
        <v>4</v>
      </c>
      <c r="Z318" s="50">
        <f t="shared" si="25"/>
        <v>44973</v>
      </c>
      <c r="AA318" s="50" t="s">
        <v>33</v>
      </c>
      <c r="AB318" s="50"/>
    </row>
    <row r="319" spans="22:28" ht="57" customHeight="1" x14ac:dyDescent="0.15">
      <c r="V319" s="50"/>
      <c r="W319" s="50">
        <f t="shared" si="24"/>
        <v>44974</v>
      </c>
      <c r="X319" s="2">
        <f t="shared" si="23"/>
        <v>5</v>
      </c>
      <c r="Z319" s="50">
        <f t="shared" si="25"/>
        <v>44974</v>
      </c>
      <c r="AA319" s="50" t="s">
        <v>33</v>
      </c>
      <c r="AB319" s="50"/>
    </row>
    <row r="320" spans="22:28" ht="57" customHeight="1" x14ac:dyDescent="0.15">
      <c r="V320" s="50"/>
      <c r="W320" s="50">
        <f t="shared" si="24"/>
        <v>44975</v>
      </c>
      <c r="X320" s="2">
        <f t="shared" si="23"/>
        <v>6</v>
      </c>
      <c r="Z320" s="50" t="str">
        <f t="shared" si="25"/>
        <v/>
      </c>
      <c r="AA320" s="50" t="s">
        <v>33</v>
      </c>
      <c r="AB320" s="50"/>
    </row>
    <row r="321" spans="22:28" ht="57" customHeight="1" x14ac:dyDescent="0.15">
      <c r="V321" s="50"/>
      <c r="W321" s="50">
        <f t="shared" si="24"/>
        <v>44976</v>
      </c>
      <c r="X321" s="2">
        <f t="shared" si="23"/>
        <v>7</v>
      </c>
      <c r="Z321" s="50" t="str">
        <f t="shared" si="25"/>
        <v/>
      </c>
      <c r="AA321" s="50" t="s">
        <v>33</v>
      </c>
      <c r="AB321" s="50"/>
    </row>
    <row r="322" spans="22:28" ht="57" customHeight="1" x14ac:dyDescent="0.15">
      <c r="V322" s="50"/>
      <c r="W322" s="50">
        <f t="shared" si="24"/>
        <v>44977</v>
      </c>
      <c r="X322" s="2">
        <f t="shared" si="23"/>
        <v>1</v>
      </c>
      <c r="Z322" s="50">
        <f t="shared" si="25"/>
        <v>44977</v>
      </c>
      <c r="AA322" s="50" t="s">
        <v>33</v>
      </c>
      <c r="AB322" s="50"/>
    </row>
    <row r="323" spans="22:28" ht="57" customHeight="1" x14ac:dyDescent="0.15">
      <c r="V323" s="50"/>
      <c r="W323" s="50">
        <f t="shared" si="24"/>
        <v>44978</v>
      </c>
      <c r="X323" s="2">
        <f t="shared" si="23"/>
        <v>2</v>
      </c>
      <c r="Z323" s="50">
        <f t="shared" si="25"/>
        <v>44978</v>
      </c>
      <c r="AA323" s="50" t="s">
        <v>33</v>
      </c>
      <c r="AB323" s="50"/>
    </row>
    <row r="324" spans="22:28" ht="57" customHeight="1" x14ac:dyDescent="0.15">
      <c r="V324" s="50"/>
      <c r="W324" s="50">
        <f t="shared" si="24"/>
        <v>44979</v>
      </c>
      <c r="X324" s="2">
        <f t="shared" si="23"/>
        <v>3</v>
      </c>
      <c r="Z324" s="50">
        <f t="shared" si="25"/>
        <v>44979</v>
      </c>
      <c r="AA324" s="50" t="s">
        <v>33</v>
      </c>
      <c r="AB324" s="50"/>
    </row>
    <row r="325" spans="22:28" ht="57" customHeight="1" x14ac:dyDescent="0.15">
      <c r="V325" s="50"/>
      <c r="W325" s="50">
        <f t="shared" si="24"/>
        <v>44980</v>
      </c>
      <c r="X325" s="2">
        <f t="shared" ref="X325:X361" si="26">WEEKDAY(W325,2)</f>
        <v>4</v>
      </c>
      <c r="Y325" s="2" t="s">
        <v>32</v>
      </c>
      <c r="Z325" s="50" t="str">
        <f t="shared" si="25"/>
        <v/>
      </c>
      <c r="AA325" s="50" t="s">
        <v>33</v>
      </c>
      <c r="AB325" s="50"/>
    </row>
    <row r="326" spans="22:28" ht="57" customHeight="1" x14ac:dyDescent="0.15">
      <c r="V326" s="50"/>
      <c r="W326" s="50">
        <f t="shared" si="24"/>
        <v>44981</v>
      </c>
      <c r="X326" s="2">
        <f t="shared" si="26"/>
        <v>5</v>
      </c>
      <c r="Z326" s="50">
        <f t="shared" si="25"/>
        <v>44981</v>
      </c>
      <c r="AA326" s="50" t="s">
        <v>33</v>
      </c>
      <c r="AB326" s="50"/>
    </row>
    <row r="327" spans="22:28" ht="57" customHeight="1" x14ac:dyDescent="0.15">
      <c r="V327" s="50"/>
      <c r="W327" s="50">
        <f t="shared" si="24"/>
        <v>44982</v>
      </c>
      <c r="X327" s="2">
        <f t="shared" si="26"/>
        <v>6</v>
      </c>
      <c r="Z327" s="50" t="str">
        <f t="shared" si="25"/>
        <v/>
      </c>
      <c r="AA327" s="50" t="s">
        <v>33</v>
      </c>
      <c r="AB327" s="50"/>
    </row>
    <row r="328" spans="22:28" ht="57" customHeight="1" x14ac:dyDescent="0.15">
      <c r="V328" s="50"/>
      <c r="W328" s="50">
        <f t="shared" si="24"/>
        <v>44983</v>
      </c>
      <c r="X328" s="2">
        <f t="shared" si="26"/>
        <v>7</v>
      </c>
      <c r="Z328" s="50" t="str">
        <f t="shared" si="25"/>
        <v/>
      </c>
      <c r="AA328" s="50" t="s">
        <v>33</v>
      </c>
      <c r="AB328" s="50"/>
    </row>
    <row r="329" spans="22:28" ht="57" customHeight="1" x14ac:dyDescent="0.15">
      <c r="V329" s="50"/>
      <c r="W329" s="50">
        <f t="shared" si="24"/>
        <v>44984</v>
      </c>
      <c r="X329" s="2">
        <f t="shared" si="26"/>
        <v>1</v>
      </c>
      <c r="Y329" s="2" t="s">
        <v>32</v>
      </c>
      <c r="Z329" s="50" t="str">
        <f t="shared" si="25"/>
        <v/>
      </c>
      <c r="AA329" s="50" t="s">
        <v>33</v>
      </c>
      <c r="AB329" s="50"/>
    </row>
    <row r="330" spans="22:28" ht="57" customHeight="1" x14ac:dyDescent="0.15">
      <c r="V330" s="50"/>
      <c r="W330" s="50">
        <f t="shared" si="24"/>
        <v>44985</v>
      </c>
      <c r="X330" s="2">
        <f t="shared" si="26"/>
        <v>2</v>
      </c>
      <c r="Z330" s="50">
        <f t="shared" si="25"/>
        <v>44985</v>
      </c>
      <c r="AA330" s="50" t="s">
        <v>33</v>
      </c>
      <c r="AB330" s="50"/>
    </row>
    <row r="331" spans="22:28" ht="57" customHeight="1" x14ac:dyDescent="0.15">
      <c r="V331" s="50"/>
      <c r="W331" s="50">
        <f t="shared" si="24"/>
        <v>44986</v>
      </c>
      <c r="X331" s="2">
        <f t="shared" si="26"/>
        <v>3</v>
      </c>
      <c r="Z331" s="50">
        <f t="shared" si="25"/>
        <v>44986</v>
      </c>
      <c r="AA331" s="50" t="s">
        <v>33</v>
      </c>
      <c r="AB331" s="50"/>
    </row>
    <row r="332" spans="22:28" ht="57" customHeight="1" x14ac:dyDescent="0.15">
      <c r="V332" s="50"/>
      <c r="W332" s="50">
        <f t="shared" si="24"/>
        <v>44987</v>
      </c>
      <c r="X332" s="2">
        <f t="shared" si="26"/>
        <v>4</v>
      </c>
      <c r="Z332" s="50">
        <f t="shared" si="25"/>
        <v>44987</v>
      </c>
      <c r="AA332" s="50" t="s">
        <v>33</v>
      </c>
      <c r="AB332" s="50"/>
    </row>
    <row r="333" spans="22:28" ht="57" customHeight="1" x14ac:dyDescent="0.15">
      <c r="V333" s="50"/>
      <c r="W333" s="50">
        <f t="shared" si="24"/>
        <v>44988</v>
      </c>
      <c r="X333" s="2">
        <f t="shared" si="26"/>
        <v>5</v>
      </c>
      <c r="Z333" s="50">
        <f t="shared" si="25"/>
        <v>44988</v>
      </c>
      <c r="AA333" s="50" t="s">
        <v>33</v>
      </c>
      <c r="AB333" s="50"/>
    </row>
    <row r="334" spans="22:28" ht="57" customHeight="1" x14ac:dyDescent="0.15">
      <c r="V334" s="50"/>
      <c r="W334" s="50">
        <f t="shared" si="24"/>
        <v>44989</v>
      </c>
      <c r="X334" s="2">
        <f t="shared" si="26"/>
        <v>6</v>
      </c>
      <c r="Z334" s="50" t="str">
        <f t="shared" si="25"/>
        <v/>
      </c>
      <c r="AA334" s="50" t="s">
        <v>33</v>
      </c>
      <c r="AB334" s="50"/>
    </row>
    <row r="335" spans="22:28" ht="57" customHeight="1" x14ac:dyDescent="0.15">
      <c r="V335" s="50"/>
      <c r="W335" s="50">
        <f t="shared" si="24"/>
        <v>44990</v>
      </c>
      <c r="X335" s="2">
        <f t="shared" si="26"/>
        <v>7</v>
      </c>
      <c r="Z335" s="50" t="str">
        <f t="shared" si="25"/>
        <v/>
      </c>
      <c r="AA335" s="50" t="s">
        <v>33</v>
      </c>
      <c r="AB335" s="50"/>
    </row>
    <row r="336" spans="22:28" ht="57" customHeight="1" x14ac:dyDescent="0.15">
      <c r="V336" s="50"/>
      <c r="W336" s="50">
        <f t="shared" si="24"/>
        <v>44991</v>
      </c>
      <c r="X336" s="2">
        <f t="shared" si="26"/>
        <v>1</v>
      </c>
      <c r="Z336" s="50">
        <f t="shared" si="25"/>
        <v>44991</v>
      </c>
      <c r="AA336" s="50" t="s">
        <v>33</v>
      </c>
      <c r="AB336" s="50"/>
    </row>
    <row r="337" spans="22:28" ht="57" customHeight="1" x14ac:dyDescent="0.15">
      <c r="V337" s="50"/>
      <c r="W337" s="50">
        <f t="shared" si="24"/>
        <v>44992</v>
      </c>
      <c r="X337" s="2">
        <f t="shared" si="26"/>
        <v>2</v>
      </c>
      <c r="Z337" s="50">
        <f t="shared" si="25"/>
        <v>44992</v>
      </c>
      <c r="AA337" s="50" t="s">
        <v>33</v>
      </c>
      <c r="AB337" s="50"/>
    </row>
    <row r="338" spans="22:28" ht="57" customHeight="1" x14ac:dyDescent="0.15">
      <c r="V338" s="50"/>
      <c r="W338" s="50">
        <f t="shared" si="24"/>
        <v>44993</v>
      </c>
      <c r="X338" s="2">
        <f t="shared" si="26"/>
        <v>3</v>
      </c>
      <c r="Z338" s="50">
        <f t="shared" si="25"/>
        <v>44993</v>
      </c>
      <c r="AA338" s="50" t="s">
        <v>33</v>
      </c>
      <c r="AB338" s="50"/>
    </row>
    <row r="339" spans="22:28" ht="57" customHeight="1" x14ac:dyDescent="0.15">
      <c r="V339" s="50"/>
      <c r="W339" s="50">
        <f t="shared" si="24"/>
        <v>44994</v>
      </c>
      <c r="X339" s="2">
        <f t="shared" si="26"/>
        <v>4</v>
      </c>
      <c r="Z339" s="50">
        <f t="shared" si="25"/>
        <v>44994</v>
      </c>
      <c r="AA339" s="50" t="s">
        <v>33</v>
      </c>
      <c r="AB339" s="50"/>
    </row>
    <row r="340" spans="22:28" ht="57" customHeight="1" x14ac:dyDescent="0.15">
      <c r="V340" s="50"/>
      <c r="W340" s="50">
        <f t="shared" si="24"/>
        <v>44995</v>
      </c>
      <c r="X340" s="2">
        <f t="shared" si="26"/>
        <v>5</v>
      </c>
      <c r="Z340" s="50">
        <f t="shared" si="25"/>
        <v>44995</v>
      </c>
      <c r="AA340" s="50" t="s">
        <v>33</v>
      </c>
      <c r="AB340" s="50"/>
    </row>
    <row r="341" spans="22:28" ht="57" customHeight="1" x14ac:dyDescent="0.15">
      <c r="V341" s="50"/>
      <c r="W341" s="50">
        <f t="shared" si="24"/>
        <v>44996</v>
      </c>
      <c r="X341" s="2">
        <f t="shared" si="26"/>
        <v>6</v>
      </c>
      <c r="Z341" s="50" t="str">
        <f t="shared" si="25"/>
        <v/>
      </c>
      <c r="AA341" s="50" t="s">
        <v>33</v>
      </c>
      <c r="AB341" s="50"/>
    </row>
    <row r="342" spans="22:28" ht="57" customHeight="1" x14ac:dyDescent="0.15">
      <c r="V342" s="50"/>
      <c r="W342" s="50">
        <f t="shared" si="24"/>
        <v>44997</v>
      </c>
      <c r="X342" s="2">
        <f t="shared" si="26"/>
        <v>7</v>
      </c>
      <c r="Z342" s="50" t="str">
        <f t="shared" si="25"/>
        <v/>
      </c>
      <c r="AA342" s="50" t="s">
        <v>33</v>
      </c>
      <c r="AB342" s="50"/>
    </row>
    <row r="343" spans="22:28" ht="57" customHeight="1" x14ac:dyDescent="0.15">
      <c r="V343" s="50"/>
      <c r="W343" s="50">
        <f t="shared" ref="W343:W361" si="27">W342+1</f>
        <v>44998</v>
      </c>
      <c r="X343" s="2">
        <f t="shared" si="26"/>
        <v>1</v>
      </c>
      <c r="Y343" s="2" t="s">
        <v>32</v>
      </c>
      <c r="Z343" s="50" t="str">
        <f t="shared" ref="Z343:Z361" si="28">IF(OR(X343=6,X343=7,Y343&lt;&gt;""),"",W343)</f>
        <v/>
      </c>
      <c r="AA343" s="50" t="s">
        <v>33</v>
      </c>
      <c r="AB343" s="50"/>
    </row>
    <row r="344" spans="22:28" ht="57" customHeight="1" x14ac:dyDescent="0.15">
      <c r="V344" s="50"/>
      <c r="W344" s="50">
        <f t="shared" si="27"/>
        <v>44999</v>
      </c>
      <c r="X344" s="2">
        <f t="shared" si="26"/>
        <v>2</v>
      </c>
      <c r="Y344" s="2" t="s">
        <v>32</v>
      </c>
      <c r="Z344" s="50" t="str">
        <f t="shared" si="28"/>
        <v/>
      </c>
      <c r="AA344" s="50" t="s">
        <v>33</v>
      </c>
      <c r="AB344" s="50"/>
    </row>
    <row r="345" spans="22:28" ht="57" customHeight="1" x14ac:dyDescent="0.15">
      <c r="V345" s="50"/>
      <c r="W345" s="50">
        <f t="shared" si="27"/>
        <v>45000</v>
      </c>
      <c r="X345" s="2">
        <f t="shared" si="26"/>
        <v>3</v>
      </c>
      <c r="Y345" s="2" t="s">
        <v>32</v>
      </c>
      <c r="Z345" s="50" t="str">
        <f t="shared" si="28"/>
        <v/>
      </c>
      <c r="AA345" s="50" t="s">
        <v>33</v>
      </c>
      <c r="AB345" s="50"/>
    </row>
    <row r="346" spans="22:28" ht="57" customHeight="1" x14ac:dyDescent="0.15">
      <c r="V346" s="50"/>
      <c r="W346" s="50">
        <f t="shared" si="27"/>
        <v>45001</v>
      </c>
      <c r="X346" s="2">
        <f t="shared" si="26"/>
        <v>4</v>
      </c>
      <c r="Y346" s="2" t="s">
        <v>32</v>
      </c>
      <c r="Z346" s="50" t="str">
        <f t="shared" si="28"/>
        <v/>
      </c>
      <c r="AA346" s="50" t="s">
        <v>33</v>
      </c>
      <c r="AB346" s="50"/>
    </row>
    <row r="347" spans="22:28" ht="57" customHeight="1" x14ac:dyDescent="0.15">
      <c r="V347" s="50"/>
      <c r="W347" s="50">
        <f t="shared" si="27"/>
        <v>45002</v>
      </c>
      <c r="X347" s="2">
        <f t="shared" si="26"/>
        <v>5</v>
      </c>
      <c r="Y347" s="2" t="s">
        <v>32</v>
      </c>
      <c r="Z347" s="50" t="str">
        <f t="shared" si="28"/>
        <v/>
      </c>
      <c r="AA347" s="50" t="s">
        <v>33</v>
      </c>
      <c r="AB347" s="50"/>
    </row>
    <row r="348" spans="22:28" ht="57" customHeight="1" x14ac:dyDescent="0.15">
      <c r="V348" s="50"/>
      <c r="W348" s="50">
        <f t="shared" si="27"/>
        <v>45003</v>
      </c>
      <c r="X348" s="2">
        <f t="shared" si="26"/>
        <v>6</v>
      </c>
      <c r="Y348" s="2" t="s">
        <v>32</v>
      </c>
      <c r="Z348" s="50" t="str">
        <f t="shared" si="28"/>
        <v/>
      </c>
      <c r="AA348" s="50" t="s">
        <v>33</v>
      </c>
      <c r="AB348" s="50"/>
    </row>
    <row r="349" spans="22:28" ht="57" customHeight="1" x14ac:dyDescent="0.15">
      <c r="V349" s="50"/>
      <c r="W349" s="50">
        <f t="shared" si="27"/>
        <v>45004</v>
      </c>
      <c r="X349" s="2">
        <f t="shared" si="26"/>
        <v>7</v>
      </c>
      <c r="Y349" s="2" t="s">
        <v>32</v>
      </c>
      <c r="Z349" s="50" t="str">
        <f t="shared" si="28"/>
        <v/>
      </c>
      <c r="AA349" s="50" t="s">
        <v>33</v>
      </c>
      <c r="AB349" s="50"/>
    </row>
    <row r="350" spans="22:28" ht="57" customHeight="1" x14ac:dyDescent="0.15">
      <c r="V350" s="50"/>
      <c r="W350" s="50">
        <f t="shared" si="27"/>
        <v>45005</v>
      </c>
      <c r="X350" s="2">
        <f t="shared" si="26"/>
        <v>1</v>
      </c>
      <c r="Y350" s="2" t="s">
        <v>32</v>
      </c>
      <c r="Z350" s="50" t="str">
        <f t="shared" si="28"/>
        <v/>
      </c>
      <c r="AA350" s="50" t="s">
        <v>33</v>
      </c>
      <c r="AB350" s="50"/>
    </row>
    <row r="351" spans="22:28" ht="57" customHeight="1" x14ac:dyDescent="0.15">
      <c r="V351" s="50"/>
      <c r="W351" s="50">
        <f t="shared" si="27"/>
        <v>45006</v>
      </c>
      <c r="X351" s="2">
        <f t="shared" si="26"/>
        <v>2</v>
      </c>
      <c r="Y351" s="2" t="s">
        <v>32</v>
      </c>
      <c r="Z351" s="50" t="str">
        <f t="shared" si="28"/>
        <v/>
      </c>
      <c r="AA351" s="50" t="s">
        <v>33</v>
      </c>
      <c r="AB351" s="50"/>
    </row>
    <row r="352" spans="22:28" ht="57" customHeight="1" x14ac:dyDescent="0.15">
      <c r="V352" s="50"/>
      <c r="W352" s="50">
        <f t="shared" si="27"/>
        <v>45007</v>
      </c>
      <c r="X352" s="2">
        <f t="shared" si="26"/>
        <v>3</v>
      </c>
      <c r="Z352" s="50">
        <f t="shared" si="28"/>
        <v>45007</v>
      </c>
      <c r="AA352" s="50" t="s">
        <v>33</v>
      </c>
      <c r="AB352" s="50"/>
    </row>
    <row r="353" spans="22:28" ht="57" customHeight="1" x14ac:dyDescent="0.15">
      <c r="V353" s="50"/>
      <c r="W353" s="50">
        <f t="shared" si="27"/>
        <v>45008</v>
      </c>
      <c r="X353" s="2">
        <f t="shared" si="26"/>
        <v>4</v>
      </c>
      <c r="Z353" s="50">
        <f t="shared" si="28"/>
        <v>45008</v>
      </c>
      <c r="AA353" s="50" t="s">
        <v>33</v>
      </c>
      <c r="AB353" s="50"/>
    </row>
    <row r="354" spans="22:28" ht="57" customHeight="1" x14ac:dyDescent="0.15">
      <c r="V354" s="50"/>
      <c r="W354" s="50">
        <f t="shared" si="27"/>
        <v>45009</v>
      </c>
      <c r="X354" s="2">
        <f t="shared" si="26"/>
        <v>5</v>
      </c>
      <c r="Z354" s="50">
        <f t="shared" si="28"/>
        <v>45009</v>
      </c>
      <c r="AA354" s="50" t="s">
        <v>33</v>
      </c>
      <c r="AB354" s="50"/>
    </row>
    <row r="355" spans="22:28" ht="57" customHeight="1" x14ac:dyDescent="0.15">
      <c r="V355" s="50"/>
      <c r="W355" s="50">
        <f t="shared" si="27"/>
        <v>45010</v>
      </c>
      <c r="X355" s="2">
        <f t="shared" si="26"/>
        <v>6</v>
      </c>
      <c r="Z355" s="50" t="str">
        <f t="shared" si="28"/>
        <v/>
      </c>
      <c r="AA355" s="50" t="s">
        <v>33</v>
      </c>
      <c r="AB355" s="50"/>
    </row>
    <row r="356" spans="22:28" ht="57" customHeight="1" x14ac:dyDescent="0.15">
      <c r="V356" s="50"/>
      <c r="W356" s="50">
        <f t="shared" si="27"/>
        <v>45011</v>
      </c>
      <c r="X356" s="2">
        <f t="shared" si="26"/>
        <v>7</v>
      </c>
      <c r="Z356" s="50" t="str">
        <f t="shared" si="28"/>
        <v/>
      </c>
      <c r="AA356" s="50" t="s">
        <v>33</v>
      </c>
      <c r="AB356" s="50"/>
    </row>
    <row r="357" spans="22:28" ht="57" customHeight="1" x14ac:dyDescent="0.15">
      <c r="V357" s="50"/>
      <c r="W357" s="50">
        <f t="shared" si="27"/>
        <v>45012</v>
      </c>
      <c r="X357" s="2">
        <f t="shared" si="26"/>
        <v>1</v>
      </c>
      <c r="Z357" s="50">
        <f t="shared" si="28"/>
        <v>45012</v>
      </c>
      <c r="AA357" s="50" t="s">
        <v>33</v>
      </c>
      <c r="AB357" s="50"/>
    </row>
    <row r="358" spans="22:28" ht="57" customHeight="1" x14ac:dyDescent="0.15">
      <c r="V358" s="50"/>
      <c r="W358" s="50">
        <f t="shared" si="27"/>
        <v>45013</v>
      </c>
      <c r="X358" s="2">
        <f t="shared" si="26"/>
        <v>2</v>
      </c>
      <c r="Z358" s="50">
        <f t="shared" si="28"/>
        <v>45013</v>
      </c>
      <c r="AA358" s="50" t="s">
        <v>33</v>
      </c>
      <c r="AB358" s="50"/>
    </row>
    <row r="359" spans="22:28" ht="57" customHeight="1" x14ac:dyDescent="0.15">
      <c r="V359" s="50"/>
      <c r="W359" s="50">
        <f t="shared" si="27"/>
        <v>45014</v>
      </c>
      <c r="X359" s="2">
        <f t="shared" si="26"/>
        <v>3</v>
      </c>
      <c r="Z359" s="50">
        <f t="shared" si="28"/>
        <v>45014</v>
      </c>
      <c r="AA359" s="50" t="s">
        <v>33</v>
      </c>
      <c r="AB359" s="50"/>
    </row>
    <row r="360" spans="22:28" ht="57" customHeight="1" x14ac:dyDescent="0.15">
      <c r="V360" s="50"/>
      <c r="W360" s="50">
        <f t="shared" si="27"/>
        <v>45015</v>
      </c>
      <c r="X360" s="2">
        <f t="shared" si="26"/>
        <v>4</v>
      </c>
      <c r="Z360" s="50">
        <f t="shared" si="28"/>
        <v>45015</v>
      </c>
      <c r="AA360" s="50" t="s">
        <v>33</v>
      </c>
      <c r="AB360" s="50"/>
    </row>
    <row r="361" spans="22:28" ht="57" customHeight="1" x14ac:dyDescent="0.15">
      <c r="V361" s="50"/>
      <c r="W361" s="50">
        <f t="shared" si="27"/>
        <v>45016</v>
      </c>
      <c r="X361" s="2">
        <f t="shared" si="26"/>
        <v>5</v>
      </c>
      <c r="Z361" s="50">
        <f t="shared" si="28"/>
        <v>45016</v>
      </c>
      <c r="AA361" s="50" t="s">
        <v>33</v>
      </c>
      <c r="AB361" s="50"/>
    </row>
    <row r="362" spans="22:28" ht="57" customHeight="1" x14ac:dyDescent="0.15">
      <c r="W362" s="32"/>
      <c r="Z362" s="32"/>
    </row>
    <row r="363" spans="22:28" ht="57" customHeight="1" x14ac:dyDescent="0.15">
      <c r="W363" s="32"/>
      <c r="Z363" s="32"/>
    </row>
    <row r="364" spans="22:28" ht="57" customHeight="1" x14ac:dyDescent="0.15">
      <c r="W364" s="32"/>
      <c r="Z364" s="32"/>
    </row>
    <row r="365" spans="22:28" ht="57" customHeight="1" x14ac:dyDescent="0.15">
      <c r="W365" s="32"/>
      <c r="Z365" s="32"/>
    </row>
    <row r="366" spans="22:28" ht="57" customHeight="1" x14ac:dyDescent="0.15">
      <c r="W366" s="32"/>
      <c r="Z366" s="32"/>
    </row>
    <row r="367" spans="22:28" ht="57" customHeight="1" x14ac:dyDescent="0.15">
      <c r="W367" s="32"/>
      <c r="Z367" s="32"/>
    </row>
    <row r="368" spans="22:28" ht="57" customHeight="1" x14ac:dyDescent="0.15">
      <c r="W368" s="32"/>
      <c r="Z368" s="32"/>
    </row>
    <row r="369" spans="23:26" ht="57" customHeight="1" x14ac:dyDescent="0.15">
      <c r="W369" s="32"/>
      <c r="Z369" s="32"/>
    </row>
    <row r="370" spans="23:26" ht="57" customHeight="1" x14ac:dyDescent="0.15">
      <c r="W370" s="32"/>
      <c r="Z370" s="32"/>
    </row>
    <row r="371" spans="23:26" ht="57" customHeight="1" x14ac:dyDescent="0.15">
      <c r="W371" s="32"/>
      <c r="Z371" s="32"/>
    </row>
    <row r="372" spans="23:26" ht="57" customHeight="1" x14ac:dyDescent="0.15">
      <c r="W372" s="32"/>
      <c r="Z372" s="32"/>
    </row>
    <row r="373" spans="23:26" ht="57" customHeight="1" x14ac:dyDescent="0.15">
      <c r="W373" s="32"/>
      <c r="Z373" s="32"/>
    </row>
    <row r="374" spans="23:26" ht="57" customHeight="1" x14ac:dyDescent="0.15">
      <c r="W374" s="32"/>
      <c r="Z374" s="32"/>
    </row>
    <row r="375" spans="23:26" ht="57" customHeight="1" x14ac:dyDescent="0.15">
      <c r="W375" s="32"/>
      <c r="Z375" s="32"/>
    </row>
    <row r="376" spans="23:26" ht="57" customHeight="1" x14ac:dyDescent="0.15">
      <c r="W376" s="32"/>
      <c r="Z376" s="32"/>
    </row>
    <row r="377" spans="23:26" ht="57" customHeight="1" x14ac:dyDescent="0.15">
      <c r="W377" s="32"/>
      <c r="Z377" s="32"/>
    </row>
    <row r="378" spans="23:26" ht="57" customHeight="1" x14ac:dyDescent="0.15">
      <c r="W378" s="32"/>
      <c r="Z378" s="32"/>
    </row>
    <row r="379" spans="23:26" ht="57" customHeight="1" x14ac:dyDescent="0.15">
      <c r="W379" s="32"/>
      <c r="Z379" s="32"/>
    </row>
    <row r="380" spans="23:26" ht="57" customHeight="1" x14ac:dyDescent="0.15">
      <c r="W380" s="32"/>
      <c r="Z380" s="32"/>
    </row>
    <row r="381" spans="23:26" ht="57" customHeight="1" x14ac:dyDescent="0.15">
      <c r="W381" s="32"/>
      <c r="Z381" s="32"/>
    </row>
    <row r="382" spans="23:26" ht="57" customHeight="1" x14ac:dyDescent="0.15">
      <c r="W382" s="32"/>
      <c r="Z382" s="32"/>
    </row>
    <row r="383" spans="23:26" ht="57" customHeight="1" x14ac:dyDescent="0.15">
      <c r="W383" s="32"/>
      <c r="Z383" s="32"/>
    </row>
    <row r="384" spans="23:26" ht="57" customHeight="1" x14ac:dyDescent="0.15">
      <c r="W384" s="32"/>
      <c r="Z384" s="32"/>
    </row>
    <row r="385" spans="23:26" ht="57" customHeight="1" x14ac:dyDescent="0.15">
      <c r="W385" s="32"/>
      <c r="Z385" s="32"/>
    </row>
    <row r="386" spans="23:26" ht="57" customHeight="1" x14ac:dyDescent="0.15">
      <c r="W386" s="32"/>
      <c r="Z386" s="32"/>
    </row>
    <row r="387" spans="23:26" ht="57" customHeight="1" x14ac:dyDescent="0.15">
      <c r="W387" s="32"/>
      <c r="Z387" s="32"/>
    </row>
    <row r="388" spans="23:26" ht="57" customHeight="1" x14ac:dyDescent="0.15">
      <c r="W388" s="32"/>
      <c r="Z388" s="32"/>
    </row>
    <row r="389" spans="23:26" ht="57" customHeight="1" x14ac:dyDescent="0.15">
      <c r="W389" s="32"/>
      <c r="Z389" s="32"/>
    </row>
    <row r="390" spans="23:26" ht="57" customHeight="1" x14ac:dyDescent="0.15">
      <c r="W390" s="32"/>
      <c r="Z390" s="32"/>
    </row>
    <row r="391" spans="23:26" ht="57" customHeight="1" x14ac:dyDescent="0.15">
      <c r="W391" s="32"/>
      <c r="Z391" s="32"/>
    </row>
  </sheetData>
  <sortState ref="AA2:AA359">
    <sortCondition ref="AA2"/>
  </sortState>
  <mergeCells count="52">
    <mergeCell ref="C9:F9"/>
    <mergeCell ref="B34:E34"/>
    <mergeCell ref="F34:L34"/>
    <mergeCell ref="B33:E33"/>
    <mergeCell ref="K21:L21"/>
    <mergeCell ref="D22:F22"/>
    <mergeCell ref="H22:I22"/>
    <mergeCell ref="K22:L22"/>
    <mergeCell ref="F33:L33"/>
    <mergeCell ref="B32:E32"/>
    <mergeCell ref="F32:L32"/>
    <mergeCell ref="B30:L30"/>
    <mergeCell ref="A10:B10"/>
    <mergeCell ref="I12:J12"/>
    <mergeCell ref="D21:F21"/>
    <mergeCell ref="H21:I21"/>
    <mergeCell ref="H18:I18"/>
    <mergeCell ref="B15:L15"/>
    <mergeCell ref="C10:F10"/>
    <mergeCell ref="H10:I10"/>
    <mergeCell ref="K17:L17"/>
    <mergeCell ref="H17:I17"/>
    <mergeCell ref="D17:F17"/>
    <mergeCell ref="K10:L10"/>
    <mergeCell ref="B1:L1"/>
    <mergeCell ref="C8:F8"/>
    <mergeCell ref="I8:L8"/>
    <mergeCell ref="C7:L7"/>
    <mergeCell ref="C6:L6"/>
    <mergeCell ref="B3:L3"/>
    <mergeCell ref="J4:L4"/>
    <mergeCell ref="B2:M2"/>
    <mergeCell ref="A6:B6"/>
    <mergeCell ref="A7:B7"/>
    <mergeCell ref="A8:B8"/>
    <mergeCell ref="C5:L5"/>
    <mergeCell ref="AS9:AT9"/>
    <mergeCell ref="B27:L27"/>
    <mergeCell ref="B29:L29"/>
    <mergeCell ref="B31:L31"/>
    <mergeCell ref="K18:L18"/>
    <mergeCell ref="B28:L28"/>
    <mergeCell ref="H19:I19"/>
    <mergeCell ref="H20:I20"/>
    <mergeCell ref="K19:L19"/>
    <mergeCell ref="K20:L20"/>
    <mergeCell ref="B11:E11"/>
    <mergeCell ref="D18:F18"/>
    <mergeCell ref="D19:F19"/>
    <mergeCell ref="D20:F20"/>
    <mergeCell ref="B14:L14"/>
    <mergeCell ref="A9:B9"/>
  </mergeCells>
  <phoneticPr fontId="1"/>
  <conditionalFormatting sqref="H18:H22">
    <cfRule type="cellIs" dxfId="11" priority="10" operator="equal">
      <formula>$AI$1</formula>
    </cfRule>
  </conditionalFormatting>
  <conditionalFormatting sqref="C5:L7 C8:F10 I8:L8 K10:L10 F12 C12 I12">
    <cfRule type="cellIs" dxfId="10" priority="5" operator="equal">
      <formula>""</formula>
    </cfRule>
  </conditionalFormatting>
  <conditionalFormatting sqref="D18:F22">
    <cfRule type="cellIs" dxfId="9" priority="4" operator="equal">
      <formula>$AA$1</formula>
    </cfRule>
  </conditionalFormatting>
  <conditionalFormatting sqref="J4">
    <cfRule type="cellIs" dxfId="8" priority="3" operator="equal">
      <formula>$V$1</formula>
    </cfRule>
  </conditionalFormatting>
  <conditionalFormatting sqref="K18:L22">
    <cfRule type="cellIs" dxfId="7" priority="2" operator="equal">
      <formula>$AN$1</formula>
    </cfRule>
  </conditionalFormatting>
  <conditionalFormatting sqref="B28:L28">
    <cfRule type="cellIs" dxfId="6" priority="1" operator="equal">
      <formula>$AK$1</formula>
    </cfRule>
  </conditionalFormatting>
  <dataValidations xWindow="752" yWindow="267" count="12">
    <dataValidation type="list" allowBlank="1" showInputMessage="1" showErrorMessage="1" promptTitle="クラス数を選択してください" prompt="右側の▽マークを押して、_x000a_見学にお越しになるクラス数を選択してください。" sqref="C12" xr:uid="{00000000-0002-0000-0000-000001000000}">
      <formula1>$T$1:$T$6</formula1>
    </dataValidation>
    <dataValidation type="list" allowBlank="1" showInputMessage="1" showErrorMessage="1" promptTitle="時間帯を選択してください。" prompt="右側の▽を押して、_x000a_時間帯を選択してください。" sqref="J18:J22" xr:uid="{00000000-0002-0000-0000-000005000000}">
      <formula1>$AI$1:$AI$4</formula1>
    </dataValidation>
    <dataValidation type="list" allowBlank="1" showInputMessage="1" showErrorMessage="1" promptTitle="希望のコースを選択してください。" prompt="右側の▽マークを押して、_x000a_希望されるコースを選択してください。_x000a_コースについては、下記をご覧ください。" sqref="K18:L18" xr:uid="{00000000-0002-0000-0000-000006000000}">
      <formula1>$AN$1:$AN$4</formula1>
    </dataValidation>
    <dataValidation type="list" allowBlank="1" showInputMessage="1" showErrorMessage="1" promptTitle="時間帯を選択してください。" prompt="右側の▽マークを押して、_x000a_時間帯を選択してください。" sqref="H18:I18" xr:uid="{00000000-0002-0000-0000-000007000000}">
      <formula1>$AI$1:$AI$4</formula1>
    </dataValidation>
    <dataValidation type="list" allowBlank="1" showInputMessage="1" promptTitle="発信日を選択してください" prompt="右端の▽マークを押して発信日を選択してください" sqref="J4:L4" xr:uid="{00000000-0002-0000-0000-000000000000}">
      <formula1>$V$1:$V$92</formula1>
    </dataValidation>
    <dataValidation type="list" allowBlank="1" showInputMessage="1" showErrorMessage="1" promptTitle="生徒数を選択してください。" prompt="右側の▽マークを押して、_x000a_見学にお越しになる生徒数を選択してください。" sqref="F12" xr:uid="{00000000-0002-0000-0000-000002000000}">
      <formula1>$T$1:$T$181</formula1>
    </dataValidation>
    <dataValidation type="list" allowBlank="1" showInputMessage="1" showErrorMessage="1" promptTitle="引率される教員の数を選択してください。" prompt="右側の▽マークを押して、_x000a_見学にお越しになる教員数を選択してください。" sqref="I12" xr:uid="{00000000-0002-0000-0000-000003000000}">
      <formula1>$T$1:$T$181</formula1>
    </dataValidation>
    <dataValidation type="list" allowBlank="1" showInputMessage="1" showErrorMessage="1" sqref="Y2:Y391" xr:uid="{00000000-0002-0000-0000-000008000000}">
      <formula1>$Q$1:$Q$2</formula1>
    </dataValidation>
    <dataValidation type="list" allowBlank="1" showInputMessage="1" promptTitle="希望日を選択してください" prompt="右端の▽マークを押して希望日を選択してください" sqref="D18:F22" xr:uid="{87197D76-9964-4666-9954-24C18AD791AA}">
      <formula1>$AB$1:$AB$232</formula1>
    </dataValidation>
    <dataValidation type="list" allowBlank="1" showInputMessage="1" showErrorMessage="1" promptTitle="希望のコースを選択してください。" prompt="右側の▽マークを押して、_x000a_希望されるコースを選択してください。_x000a_コースについては、下記をご覧ください。" sqref="K19:L22" xr:uid="{D0A34CC9-0F2F-48DD-A206-46FFEB4EA6FB}">
      <formula1>$AN$1:$AN$5</formula1>
    </dataValidation>
    <dataValidation type="list" allowBlank="1" showInputMessage="1" showErrorMessage="1" promptTitle="時間帯を選択してください。" prompt="右側の▽マークを押して、_x000a_時間帯を選択してください。" sqref="H19:I22" xr:uid="{B60C24A2-7E1F-4DBE-BF95-53E4F0C5A6B1}">
      <formula1>$AI$1:$AI$5</formula1>
    </dataValidation>
    <dataValidation type="list" allowBlank="1" showInputMessage="1" promptTitle="ご希望欄です" prompt="ご希望がありましたらご記入ください。_x000a_無ければ、「なし」を選んでください。" sqref="B28:L28" xr:uid="{523A0283-DEB2-4B01-84F2-DE6B53DEB271}">
      <formula1>$AK$1:$AK$2</formula1>
    </dataValidation>
  </dataValidations>
  <hyperlinks>
    <hyperlink ref="F33" r:id="rId1" xr:uid="{00000000-0004-0000-0000-000000000000}"/>
  </hyperlinks>
  <pageMargins left="0.59055118110236227" right="0.39370078740157483" top="0.59055118110236227" bottom="0.39370078740157483" header="0.31496062992125984" footer="0.31496062992125984"/>
  <pageSetup paperSize="9" scale="87"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2:B29"/>
  <sheetViews>
    <sheetView workbookViewId="0">
      <selection activeCell="A29" sqref="A29"/>
    </sheetView>
  </sheetViews>
  <sheetFormatPr defaultRowHeight="13.5" x14ac:dyDescent="0.15"/>
  <cols>
    <col min="1" max="1" width="38.375" style="25" customWidth="1"/>
    <col min="2" max="2" width="33.625" customWidth="1"/>
  </cols>
  <sheetData>
    <row r="2" spans="1:2" x14ac:dyDescent="0.15">
      <c r="A2" s="25" t="str">
        <f>申込書!A6</f>
        <v>学 校 名　　　　　　　　　　　　　　　　　　　　　　　</v>
      </c>
      <c r="B2" s="24">
        <f>申込書!C6</f>
        <v>0</v>
      </c>
    </row>
    <row r="3" spans="1:2" x14ac:dyDescent="0.15">
      <c r="A3" s="25" t="str">
        <f>申込書!B5</f>
        <v>　（フリガナ）</v>
      </c>
      <c r="B3" s="24">
        <f>申込書!C5</f>
        <v>0</v>
      </c>
    </row>
    <row r="4" spans="1:2" x14ac:dyDescent="0.15">
      <c r="A4" s="25" t="str">
        <f>申込書!A7</f>
        <v>　所 在 地　　　　　　　　　　　　　　　　　　　　　　　　　　　　　　</v>
      </c>
      <c r="B4" s="24">
        <f>申込書!C7</f>
        <v>0</v>
      </c>
    </row>
    <row r="5" spans="1:2" x14ac:dyDescent="0.15">
      <c r="A5" s="25" t="str">
        <f>申込書!A8</f>
        <v>メールアドレス</v>
      </c>
      <c r="B5" s="24">
        <f>申込書!C8</f>
        <v>0</v>
      </c>
    </row>
    <row r="6" spans="1:2" x14ac:dyDescent="0.15">
      <c r="A6" s="25" t="str">
        <f>申込書!H8</f>
        <v>　電話番号</v>
      </c>
      <c r="B6" s="24">
        <f>申込書!I8</f>
        <v>0</v>
      </c>
    </row>
    <row r="7" spans="1:2" x14ac:dyDescent="0.15">
      <c r="A7" s="25" t="str">
        <f>申込書!A10</f>
        <v>　申込者名</v>
      </c>
      <c r="B7" s="24">
        <f>申込書!C10</f>
        <v>0</v>
      </c>
    </row>
    <row r="8" spans="1:2" x14ac:dyDescent="0.15">
      <c r="A8" s="25" t="str">
        <f>申込書!A9</f>
        <v>　（フリガナ）</v>
      </c>
      <c r="B8" s="24">
        <f>申込書!C9</f>
        <v>0</v>
      </c>
    </row>
    <row r="9" spans="1:2" x14ac:dyDescent="0.15">
      <c r="A9" s="24" t="str">
        <f>申込書!H10</f>
        <v>現在の役職
（〇年担任、教務主任など）</v>
      </c>
      <c r="B9" s="24">
        <f>申込書!K10</f>
        <v>0</v>
      </c>
    </row>
    <row r="10" spans="1:2" x14ac:dyDescent="0.15">
      <c r="A10" s="25" t="str">
        <f>申込書!B12</f>
        <v>クラス数</v>
      </c>
      <c r="B10" s="48">
        <f>申込書!C12</f>
        <v>0</v>
      </c>
    </row>
    <row r="11" spans="1:2" x14ac:dyDescent="0.15">
      <c r="A11" s="25" t="str">
        <f>申込書!E12</f>
        <v>児童・生徒数</v>
      </c>
      <c r="B11" s="47">
        <f>申込書!F12</f>
        <v>0</v>
      </c>
    </row>
    <row r="12" spans="1:2" x14ac:dyDescent="0.15">
      <c r="A12" s="25" t="str">
        <f>申込書!H12</f>
        <v>教員数</v>
      </c>
      <c r="B12" s="47">
        <f>申込書!I12</f>
        <v>0</v>
      </c>
    </row>
    <row r="13" spans="1:2" x14ac:dyDescent="0.15">
      <c r="A13" s="25">
        <f>申込書!L12</f>
        <v>0</v>
      </c>
      <c r="B13" s="47">
        <f>申込書!L12</f>
        <v>0</v>
      </c>
    </row>
    <row r="14" spans="1:2" x14ac:dyDescent="0.15">
      <c r="A14" s="25" t="str">
        <f>申込書!C18</f>
        <v>第１希望：</v>
      </c>
      <c r="B14" s="49" t="str">
        <f>申込書!D18</f>
        <v>希望日を選択</v>
      </c>
    </row>
    <row r="15" spans="1:2" x14ac:dyDescent="0.15">
      <c r="A15" s="43" t="str">
        <f>申込書!H17</f>
        <v>希望時間帯</v>
      </c>
      <c r="B15" t="str">
        <f>申込書!H18</f>
        <v>時間帯を選択</v>
      </c>
    </row>
    <row r="16" spans="1:2" x14ac:dyDescent="0.15">
      <c r="A16" s="43" t="str">
        <f>申込書!K17</f>
        <v>見学希望コース</v>
      </c>
      <c r="B16" t="str">
        <f>申込書!K18</f>
        <v>コースを選択</v>
      </c>
    </row>
    <row r="17" spans="1:2" x14ac:dyDescent="0.15">
      <c r="A17" s="25" t="str">
        <f>申込書!C19</f>
        <v>第２希望：</v>
      </c>
      <c r="B17" s="49" t="str">
        <f>申込書!D19</f>
        <v>希望日を選択</v>
      </c>
    </row>
    <row r="18" spans="1:2" x14ac:dyDescent="0.15">
      <c r="A18" s="43" t="str">
        <f>A15</f>
        <v>希望時間帯</v>
      </c>
      <c r="B18" t="str">
        <f>申込書!H19</f>
        <v>時間帯を選択</v>
      </c>
    </row>
    <row r="19" spans="1:2" x14ac:dyDescent="0.15">
      <c r="A19" s="43" t="str">
        <f>A16</f>
        <v>見学希望コース</v>
      </c>
      <c r="B19" t="str">
        <f>申込書!K19</f>
        <v>コースを選択</v>
      </c>
    </row>
    <row r="20" spans="1:2" x14ac:dyDescent="0.15">
      <c r="A20" s="25" t="str">
        <f>申込書!C20</f>
        <v>第３希望：</v>
      </c>
      <c r="B20" s="49" t="str">
        <f>申込書!D20</f>
        <v>希望日を選択</v>
      </c>
    </row>
    <row r="21" spans="1:2" x14ac:dyDescent="0.15">
      <c r="A21" s="43" t="str">
        <f>A18</f>
        <v>希望時間帯</v>
      </c>
      <c r="B21" t="str">
        <f>申込書!H20</f>
        <v>時間帯を選択</v>
      </c>
    </row>
    <row r="22" spans="1:2" x14ac:dyDescent="0.15">
      <c r="A22" s="43" t="str">
        <f>A19</f>
        <v>見学希望コース</v>
      </c>
      <c r="B22" t="str">
        <f>申込書!K20</f>
        <v>コースを選択</v>
      </c>
    </row>
    <row r="23" spans="1:2" x14ac:dyDescent="0.15">
      <c r="A23" s="44" t="str">
        <f>申込書!C21</f>
        <v>第４希望：</v>
      </c>
      <c r="B23" s="49" t="str">
        <f>申込書!D21</f>
        <v>希望日を選択</v>
      </c>
    </row>
    <row r="24" spans="1:2" x14ac:dyDescent="0.15">
      <c r="A24" s="43" t="str">
        <f>A21</f>
        <v>希望時間帯</v>
      </c>
      <c r="B24" t="str">
        <f>申込書!H21</f>
        <v>時間帯を選択</v>
      </c>
    </row>
    <row r="25" spans="1:2" x14ac:dyDescent="0.15">
      <c r="A25" s="43" t="str">
        <f>A22</f>
        <v>見学希望コース</v>
      </c>
      <c r="B25" t="str">
        <f>申込書!K21</f>
        <v>コースを選択</v>
      </c>
    </row>
    <row r="26" spans="1:2" x14ac:dyDescent="0.15">
      <c r="A26" s="44" t="str">
        <f>申込書!C22</f>
        <v>第５希望：</v>
      </c>
      <c r="B26" s="49" t="str">
        <f>申込書!D22</f>
        <v>希望日を選択</v>
      </c>
    </row>
    <row r="27" spans="1:2" x14ac:dyDescent="0.15">
      <c r="A27" s="43" t="str">
        <f>A24</f>
        <v>希望時間帯</v>
      </c>
      <c r="B27" t="str">
        <f>申込書!H22</f>
        <v>時間帯を選択</v>
      </c>
    </row>
    <row r="28" spans="1:2" x14ac:dyDescent="0.15">
      <c r="A28" s="43" t="str">
        <f>A25</f>
        <v>見学希望コース</v>
      </c>
      <c r="B28" t="str">
        <f>申込書!K22</f>
        <v>コースを選択</v>
      </c>
    </row>
    <row r="29" spans="1:2" ht="73.5" customHeight="1" x14ac:dyDescent="0.15">
      <c r="A29" s="25" t="s">
        <v>56</v>
      </c>
      <c r="B29" s="52" t="str">
        <f>申込書!B28</f>
        <v>ご希望がありましたら、ご記入ください。</v>
      </c>
    </row>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5F84C5-3946-4DF2-8157-C6DB5919B5B0}">
  <sheetPr codeName="Sheet3">
    <pageSetUpPr fitToPage="1"/>
  </sheetPr>
  <dimension ref="A1:AU390"/>
  <sheetViews>
    <sheetView showGridLines="0" view="pageBreakPreview" zoomScaleNormal="100" zoomScaleSheetLayoutView="100" workbookViewId="0">
      <pane ySplit="3" topLeftCell="A7" activePane="bottomLeft" state="frozen"/>
      <selection activeCell="A29" sqref="A29"/>
      <selection pane="bottomLeft" activeCell="A29" sqref="A29"/>
    </sheetView>
  </sheetViews>
  <sheetFormatPr defaultColWidth="9" defaultRowHeight="57" customHeight="1" x14ac:dyDescent="0.15"/>
  <cols>
    <col min="1" max="1" width="3.375" style="2" customWidth="1"/>
    <col min="2" max="2" width="13.5" style="2" customWidth="1"/>
    <col min="3" max="3" width="10.875" style="2" customWidth="1"/>
    <col min="4" max="4" width="3.25" style="2" customWidth="1"/>
    <col min="5" max="5" width="12" style="2" customWidth="1"/>
    <col min="6" max="6" width="11.875" style="2" customWidth="1"/>
    <col min="7" max="7" width="1.25" style="2" customWidth="1"/>
    <col min="8" max="8" width="14.375" style="2" customWidth="1"/>
    <col min="9" max="9" width="7.625" style="2" customWidth="1"/>
    <col min="10" max="10" width="1.25" style="2" customWidth="1"/>
    <col min="11" max="11" width="4.25" style="2" customWidth="1"/>
    <col min="12" max="12" width="16.375" style="2" customWidth="1"/>
    <col min="13" max="13" width="4.375" style="2" customWidth="1"/>
    <col min="14" max="15" width="9" style="2"/>
    <col min="16" max="16" width="15.625" style="2" customWidth="1"/>
    <col min="17" max="21" width="9" style="2" customWidth="1"/>
    <col min="22" max="23" width="22.125" style="2" customWidth="1"/>
    <col min="24" max="24" width="4.625" style="2" customWidth="1"/>
    <col min="25" max="25" width="9.75" style="2" customWidth="1"/>
    <col min="26" max="27" width="23.5" style="2" customWidth="1"/>
    <col min="28" max="28" width="25.375" style="2" customWidth="1"/>
    <col min="29" max="36" width="9" style="2" customWidth="1"/>
    <col min="37" max="37" width="14.5" style="2" customWidth="1"/>
    <col min="38" max="52" width="9" style="2" customWidth="1"/>
    <col min="53" max="16384" width="9" style="2"/>
  </cols>
  <sheetData>
    <row r="1" spans="1:47" ht="33.6" customHeight="1" x14ac:dyDescent="0.15">
      <c r="B1" s="64" t="s">
        <v>5</v>
      </c>
      <c r="C1" s="64"/>
      <c r="D1" s="64"/>
      <c r="E1" s="64"/>
      <c r="F1" s="64"/>
      <c r="G1" s="64"/>
      <c r="H1" s="64"/>
      <c r="I1" s="64"/>
      <c r="J1" s="64"/>
      <c r="K1" s="64"/>
      <c r="L1" s="64"/>
      <c r="Q1" s="2" t="s">
        <v>32</v>
      </c>
      <c r="R1" s="2" t="s">
        <v>32</v>
      </c>
      <c r="T1" s="2">
        <v>1</v>
      </c>
      <c r="V1" s="2" t="s">
        <v>53</v>
      </c>
      <c r="Y1" s="2" t="s">
        <v>32</v>
      </c>
      <c r="Z1" s="31"/>
      <c r="AA1" s="31" t="s">
        <v>23</v>
      </c>
      <c r="AB1" s="31" t="s">
        <v>23</v>
      </c>
      <c r="AG1" s="2">
        <v>1</v>
      </c>
      <c r="AH1" s="2" t="s">
        <v>11</v>
      </c>
      <c r="AI1" s="2" t="s">
        <v>22</v>
      </c>
      <c r="AK1" s="2" t="s">
        <v>54</v>
      </c>
      <c r="AM1" s="2">
        <v>1</v>
      </c>
      <c r="AN1" s="2" t="s">
        <v>24</v>
      </c>
      <c r="AO1" s="2" t="s">
        <v>21</v>
      </c>
    </row>
    <row r="2" spans="1:47" ht="28.9" customHeight="1" x14ac:dyDescent="0.15">
      <c r="B2" s="70" t="s">
        <v>26</v>
      </c>
      <c r="C2" s="71"/>
      <c r="D2" s="71"/>
      <c r="E2" s="71"/>
      <c r="F2" s="71"/>
      <c r="G2" s="71"/>
      <c r="H2" s="71"/>
      <c r="I2" s="71"/>
      <c r="J2" s="71"/>
      <c r="K2" s="71"/>
      <c r="L2" s="71"/>
      <c r="M2" s="71"/>
      <c r="T2" s="2">
        <f t="shared" ref="T2:T5" si="0">T1+1</f>
        <v>2</v>
      </c>
      <c r="V2" s="50">
        <v>44593</v>
      </c>
      <c r="W2" s="50">
        <v>44658</v>
      </c>
      <c r="X2" s="2">
        <f>WEEKDAY(W2,2)</f>
        <v>4</v>
      </c>
      <c r="Z2" s="51">
        <f>IF(OR(X2=6,X2=7,Y2&lt;&gt;""),"",W2)</f>
        <v>44658</v>
      </c>
      <c r="AA2" s="51" t="s">
        <v>34</v>
      </c>
      <c r="AB2" s="51">
        <v>44658</v>
      </c>
      <c r="AG2" s="2">
        <v>2</v>
      </c>
      <c r="AH2" s="2" t="s">
        <v>8</v>
      </c>
      <c r="AI2" s="2" t="str">
        <f t="shared" ref="AI2:AI5" si="1">AH2</f>
        <v>午前</v>
      </c>
      <c r="AK2" s="2" t="s">
        <v>48</v>
      </c>
      <c r="AM2" s="2">
        <v>2</v>
      </c>
      <c r="AN2" s="2" t="str">
        <f>C24</f>
        <v>Aコース</v>
      </c>
      <c r="AO2" s="2" t="str">
        <f>C24&amp;D24</f>
        <v>Aコース：ビデオ＋展示ホール＋体験コーナー＋遺跡庭園（各30分、計120分）</v>
      </c>
    </row>
    <row r="3" spans="1:47" ht="24.6" customHeight="1" x14ac:dyDescent="0.15">
      <c r="B3" s="68" t="s">
        <v>42</v>
      </c>
      <c r="C3" s="68"/>
      <c r="D3" s="68"/>
      <c r="E3" s="68"/>
      <c r="F3" s="68"/>
      <c r="G3" s="68"/>
      <c r="H3" s="68"/>
      <c r="I3" s="68"/>
      <c r="J3" s="68"/>
      <c r="K3" s="68"/>
      <c r="L3" s="68"/>
      <c r="T3" s="2">
        <f t="shared" si="0"/>
        <v>3</v>
      </c>
      <c r="V3" s="50">
        <f>V2+1</f>
        <v>44594</v>
      </c>
      <c r="W3" s="50">
        <f>W2+1</f>
        <v>44659</v>
      </c>
      <c r="X3" s="2">
        <f>WEEKDAY(W3,2)</f>
        <v>5</v>
      </c>
      <c r="Z3" s="51">
        <f>IF(OR(X3=6,X3=7,Y3&lt;&gt;""),"",W3)</f>
        <v>44659</v>
      </c>
      <c r="AA3" s="51">
        <v>44658</v>
      </c>
      <c r="AB3" s="51">
        <v>44659</v>
      </c>
      <c r="AG3" s="2">
        <v>3</v>
      </c>
      <c r="AH3" s="2" t="s">
        <v>9</v>
      </c>
      <c r="AI3" s="2" t="str">
        <f t="shared" si="1"/>
        <v>午後</v>
      </c>
      <c r="AM3" s="2">
        <v>3</v>
      </c>
      <c r="AN3" s="2" t="str">
        <f>C25</f>
        <v>Bコース</v>
      </c>
      <c r="AO3" s="2" t="str">
        <f>C25&amp;D25</f>
        <v>Bコース：展示ホ－ル＋体験コーナー＋遺跡庭園（各30分、計90分）</v>
      </c>
    </row>
    <row r="4" spans="1:47" ht="28.9" customHeight="1" x14ac:dyDescent="0.15">
      <c r="B4" s="1"/>
      <c r="C4" s="1"/>
      <c r="D4" s="1"/>
      <c r="I4" s="17" t="s">
        <v>18</v>
      </c>
      <c r="J4" s="69" t="s">
        <v>53</v>
      </c>
      <c r="K4" s="69"/>
      <c r="L4" s="69"/>
      <c r="T4" s="2">
        <f t="shared" si="0"/>
        <v>4</v>
      </c>
      <c r="V4" s="50">
        <f t="shared" ref="V4:W19" si="2">V3+1</f>
        <v>44595</v>
      </c>
      <c r="W4" s="50">
        <f t="shared" si="2"/>
        <v>44660</v>
      </c>
      <c r="X4" s="2">
        <f t="shared" ref="X4:X67" si="3">WEEKDAY(W4,2)</f>
        <v>6</v>
      </c>
      <c r="Z4" s="51" t="str">
        <f t="shared" ref="Z4:Z67" si="4">IF(OR(X4=6,X4=7,Y4&lt;&gt;""),"",W4)</f>
        <v/>
      </c>
      <c r="AA4" s="51">
        <v>44659</v>
      </c>
      <c r="AB4" s="51">
        <v>44662</v>
      </c>
      <c r="AG4" s="2">
        <v>4</v>
      </c>
      <c r="AH4" s="2" t="s">
        <v>10</v>
      </c>
      <c r="AI4" s="2" t="str">
        <f t="shared" si="1"/>
        <v>午前・午後どちらでも可</v>
      </c>
      <c r="AM4" s="2">
        <v>4</v>
      </c>
      <c r="AN4" s="2" t="s">
        <v>47</v>
      </c>
    </row>
    <row r="5" spans="1:47" ht="14.45" customHeight="1" x14ac:dyDescent="0.15">
      <c r="B5" s="40" t="s">
        <v>12</v>
      </c>
      <c r="C5" s="75"/>
      <c r="D5" s="75"/>
      <c r="E5" s="75"/>
      <c r="F5" s="75"/>
      <c r="G5" s="75"/>
      <c r="H5" s="75"/>
      <c r="I5" s="75"/>
      <c r="J5" s="75"/>
      <c r="K5" s="75"/>
      <c r="L5" s="75"/>
      <c r="T5" s="2">
        <f t="shared" si="0"/>
        <v>5</v>
      </c>
      <c r="V5" s="50">
        <f t="shared" si="2"/>
        <v>44596</v>
      </c>
      <c r="W5" s="50">
        <f t="shared" si="2"/>
        <v>44661</v>
      </c>
      <c r="X5" s="2">
        <f t="shared" si="3"/>
        <v>7</v>
      </c>
      <c r="Z5" s="51" t="str">
        <f t="shared" si="4"/>
        <v/>
      </c>
      <c r="AA5" s="51">
        <v>44662</v>
      </c>
      <c r="AB5" s="51">
        <v>44663</v>
      </c>
      <c r="AG5" s="2">
        <v>5</v>
      </c>
      <c r="AH5" s="2" t="s">
        <v>48</v>
      </c>
      <c r="AI5" s="2" t="str">
        <f t="shared" si="1"/>
        <v>なし</v>
      </c>
      <c r="AM5" s="2">
        <v>5</v>
      </c>
      <c r="AN5" s="2" t="s">
        <v>48</v>
      </c>
    </row>
    <row r="6" spans="1:47" ht="32.450000000000003" customHeight="1" x14ac:dyDescent="0.15">
      <c r="A6" s="72" t="s">
        <v>16</v>
      </c>
      <c r="B6" s="72"/>
      <c r="C6" s="67"/>
      <c r="D6" s="67"/>
      <c r="E6" s="67"/>
      <c r="F6" s="67"/>
      <c r="G6" s="67"/>
      <c r="H6" s="67"/>
      <c r="I6" s="67"/>
      <c r="J6" s="67"/>
      <c r="K6" s="67"/>
      <c r="L6" s="67"/>
      <c r="T6" s="2">
        <f>T5+1</f>
        <v>6</v>
      </c>
      <c r="V6" s="50">
        <f t="shared" si="2"/>
        <v>44597</v>
      </c>
      <c r="W6" s="50">
        <f t="shared" si="2"/>
        <v>44662</v>
      </c>
      <c r="X6" s="2">
        <f t="shared" si="3"/>
        <v>1</v>
      </c>
      <c r="Z6" s="51">
        <f t="shared" si="4"/>
        <v>44662</v>
      </c>
      <c r="AA6" s="51">
        <v>44663</v>
      </c>
      <c r="AB6" s="51">
        <v>44664</v>
      </c>
      <c r="AG6" s="2">
        <v>1</v>
      </c>
      <c r="AH6" s="2" t="str">
        <f>VLOOKUP(AG6,AG1:AI5,3,FALSE)</f>
        <v>時間帯を選択</v>
      </c>
      <c r="AM6" s="2">
        <v>1</v>
      </c>
      <c r="AN6" s="2" t="str">
        <f>VLOOKUP(AM6,AM1:AO3,3,FALSE)</f>
        <v>　　　　　　　 ←コースを選択</v>
      </c>
    </row>
    <row r="7" spans="1:47" ht="24" customHeight="1" x14ac:dyDescent="0.15">
      <c r="A7" s="73" t="s">
        <v>6</v>
      </c>
      <c r="B7" s="73"/>
      <c r="C7" s="66"/>
      <c r="D7" s="66"/>
      <c r="E7" s="66"/>
      <c r="F7" s="66"/>
      <c r="G7" s="66"/>
      <c r="H7" s="66"/>
      <c r="I7" s="66"/>
      <c r="J7" s="66"/>
      <c r="K7" s="66"/>
      <c r="L7" s="66"/>
      <c r="T7" s="2">
        <f t="shared" ref="T7:T70" si="5">T6+1</f>
        <v>7</v>
      </c>
      <c r="V7" s="50">
        <f t="shared" si="2"/>
        <v>44598</v>
      </c>
      <c r="W7" s="50">
        <f t="shared" si="2"/>
        <v>44663</v>
      </c>
      <c r="X7" s="2">
        <f t="shared" si="3"/>
        <v>2</v>
      </c>
      <c r="Z7" s="51">
        <f t="shared" si="4"/>
        <v>44663</v>
      </c>
      <c r="AA7" s="51">
        <v>44664</v>
      </c>
      <c r="AB7" s="51">
        <v>44665</v>
      </c>
      <c r="AG7" s="2">
        <v>1</v>
      </c>
      <c r="AH7" s="2" t="str">
        <f>VLOOKUP(AG7,AG$1:AI$5,3,FALSE)</f>
        <v>時間帯を選択</v>
      </c>
      <c r="AN7" s="2" t="str">
        <f>IF(AM6=1,AN10,AN9)</f>
        <v>コースを選択してください。</v>
      </c>
    </row>
    <row r="8" spans="1:47" ht="24" customHeight="1" x14ac:dyDescent="0.15">
      <c r="A8" s="74" t="s">
        <v>17</v>
      </c>
      <c r="B8" s="74"/>
      <c r="C8" s="65"/>
      <c r="D8" s="65"/>
      <c r="E8" s="65"/>
      <c r="F8" s="65"/>
      <c r="G8" s="19"/>
      <c r="H8" s="21" t="s">
        <v>4</v>
      </c>
      <c r="I8" s="65"/>
      <c r="J8" s="65"/>
      <c r="K8" s="65"/>
      <c r="L8" s="65"/>
      <c r="T8" s="2">
        <f t="shared" si="5"/>
        <v>8</v>
      </c>
      <c r="V8" s="50">
        <f t="shared" si="2"/>
        <v>44599</v>
      </c>
      <c r="W8" s="50">
        <f t="shared" si="2"/>
        <v>44664</v>
      </c>
      <c r="X8" s="2">
        <f t="shared" si="3"/>
        <v>3</v>
      </c>
      <c r="Z8" s="51">
        <f t="shared" si="4"/>
        <v>44664</v>
      </c>
      <c r="AA8" s="51">
        <v>44665</v>
      </c>
      <c r="AB8" s="51">
        <v>44666</v>
      </c>
    </row>
    <row r="9" spans="1:47" ht="15.6" customHeight="1" x14ac:dyDescent="0.15">
      <c r="A9" s="74" t="s">
        <v>12</v>
      </c>
      <c r="B9" s="74"/>
      <c r="C9" s="85"/>
      <c r="D9" s="85"/>
      <c r="E9" s="85"/>
      <c r="F9" s="85"/>
      <c r="G9" s="20"/>
      <c r="H9" s="21"/>
      <c r="I9" s="21"/>
      <c r="J9" s="21"/>
      <c r="K9" s="30"/>
      <c r="L9" s="30"/>
      <c r="O9" s="36"/>
      <c r="T9" s="2">
        <f t="shared" si="5"/>
        <v>9</v>
      </c>
      <c r="V9" s="50">
        <f t="shared" si="2"/>
        <v>44600</v>
      </c>
      <c r="W9" s="50">
        <f t="shared" si="2"/>
        <v>44665</v>
      </c>
      <c r="X9" s="2">
        <f t="shared" si="3"/>
        <v>4</v>
      </c>
      <c r="Z9" s="51">
        <f t="shared" si="4"/>
        <v>44665</v>
      </c>
      <c r="AA9" s="51">
        <v>44666</v>
      </c>
      <c r="AB9" s="51">
        <v>44669</v>
      </c>
      <c r="AG9" s="2">
        <v>1</v>
      </c>
      <c r="AH9" s="2" t="str">
        <f>VLOOKUP(AG9,AG$1:AI$5,3,FALSE)</f>
        <v>時間帯を選択</v>
      </c>
      <c r="AN9" s="2" t="str">
        <f>CONCATENATE("見学コースは、",AN6,"を希望します。")</f>
        <v>見学コースは、　　　　　　　 ←コースを選択を希望します。</v>
      </c>
      <c r="AS9" s="53">
        <v>44256</v>
      </c>
      <c r="AT9" s="53"/>
      <c r="AU9" s="37" t="str">
        <f>TEXT(AS9,"aaa")</f>
        <v>月</v>
      </c>
    </row>
    <row r="10" spans="1:47" ht="24" customHeight="1" x14ac:dyDescent="0.15">
      <c r="A10" s="76" t="s">
        <v>13</v>
      </c>
      <c r="B10" s="76"/>
      <c r="C10" s="79"/>
      <c r="D10" s="79"/>
      <c r="E10" s="79"/>
      <c r="F10" s="79"/>
      <c r="G10" s="22"/>
      <c r="H10" s="80" t="s">
        <v>7</v>
      </c>
      <c r="I10" s="80"/>
      <c r="J10" s="39"/>
      <c r="K10" s="84"/>
      <c r="L10" s="84"/>
      <c r="T10" s="2">
        <f t="shared" si="5"/>
        <v>10</v>
      </c>
      <c r="V10" s="50">
        <f t="shared" si="2"/>
        <v>44601</v>
      </c>
      <c r="W10" s="50">
        <f t="shared" si="2"/>
        <v>44666</v>
      </c>
      <c r="X10" s="2">
        <f t="shared" si="3"/>
        <v>5</v>
      </c>
      <c r="Z10" s="51">
        <f t="shared" si="4"/>
        <v>44666</v>
      </c>
      <c r="AA10" s="51">
        <v>44669</v>
      </c>
      <c r="AB10" s="51">
        <v>44670</v>
      </c>
      <c r="AN10" s="2" t="str">
        <f>CONCATENATE("コースを選択してください。")</f>
        <v>コースを選択してください。</v>
      </c>
    </row>
    <row r="11" spans="1:47" ht="24" customHeight="1" x14ac:dyDescent="0.15">
      <c r="B11" s="61" t="s">
        <v>3</v>
      </c>
      <c r="C11" s="61"/>
      <c r="D11" s="61"/>
      <c r="E11" s="61"/>
      <c r="T11" s="2">
        <f t="shared" si="5"/>
        <v>11</v>
      </c>
      <c r="V11" s="50">
        <f t="shared" si="2"/>
        <v>44602</v>
      </c>
      <c r="W11" s="50">
        <f t="shared" si="2"/>
        <v>44667</v>
      </c>
      <c r="X11" s="2">
        <f t="shared" si="3"/>
        <v>6</v>
      </c>
      <c r="Z11" s="51" t="str">
        <f t="shared" si="4"/>
        <v/>
      </c>
      <c r="AA11" s="51">
        <v>44670</v>
      </c>
      <c r="AB11" s="51">
        <v>44671</v>
      </c>
    </row>
    <row r="12" spans="1:47" ht="24" customHeight="1" x14ac:dyDescent="0.15">
      <c r="B12" s="14" t="s">
        <v>14</v>
      </c>
      <c r="C12" s="45"/>
      <c r="D12" s="13"/>
      <c r="E12" s="14" t="s">
        <v>55</v>
      </c>
      <c r="F12" s="46"/>
      <c r="G12" s="6"/>
      <c r="H12" s="14" t="s">
        <v>15</v>
      </c>
      <c r="I12" s="77"/>
      <c r="J12" s="77"/>
      <c r="K12" s="6"/>
      <c r="L12" s="15">
        <f>F12+I12</f>
        <v>0</v>
      </c>
      <c r="T12" s="2">
        <f t="shared" si="5"/>
        <v>12</v>
      </c>
      <c r="V12" s="50">
        <f t="shared" si="2"/>
        <v>44603</v>
      </c>
      <c r="W12" s="50">
        <f t="shared" si="2"/>
        <v>44668</v>
      </c>
      <c r="X12" s="2">
        <f t="shared" si="3"/>
        <v>7</v>
      </c>
      <c r="Z12" s="51" t="str">
        <f t="shared" si="4"/>
        <v/>
      </c>
      <c r="AA12" s="51">
        <v>44671</v>
      </c>
      <c r="AB12" s="51">
        <v>44672</v>
      </c>
    </row>
    <row r="13" spans="1:47" ht="12" customHeight="1" x14ac:dyDescent="0.15">
      <c r="B13" s="5"/>
      <c r="C13" s="5"/>
      <c r="D13" s="3"/>
      <c r="E13" s="6"/>
      <c r="F13" s="6"/>
      <c r="G13" s="4"/>
      <c r="H13" s="6"/>
      <c r="I13" s="6"/>
      <c r="K13" s="4"/>
      <c r="L13" s="7"/>
      <c r="T13" s="2">
        <f t="shared" si="5"/>
        <v>13</v>
      </c>
      <c r="V13" s="50">
        <f t="shared" si="2"/>
        <v>44604</v>
      </c>
      <c r="W13" s="50">
        <f t="shared" si="2"/>
        <v>44669</v>
      </c>
      <c r="X13" s="2">
        <f t="shared" si="3"/>
        <v>1</v>
      </c>
      <c r="Z13" s="51">
        <f t="shared" si="4"/>
        <v>44669</v>
      </c>
      <c r="AA13" s="51">
        <v>44672</v>
      </c>
      <c r="AB13" s="51">
        <v>44673</v>
      </c>
    </row>
    <row r="14" spans="1:47" ht="24" customHeight="1" x14ac:dyDescent="0.15">
      <c r="B14" s="63" t="s">
        <v>27</v>
      </c>
      <c r="C14" s="63"/>
      <c r="D14" s="63"/>
      <c r="E14" s="63"/>
      <c r="F14" s="63"/>
      <c r="G14" s="63"/>
      <c r="H14" s="63"/>
      <c r="I14" s="63"/>
      <c r="J14" s="63"/>
      <c r="K14" s="63"/>
      <c r="L14" s="63"/>
      <c r="T14" s="2">
        <f t="shared" si="5"/>
        <v>14</v>
      </c>
      <c r="V14" s="50">
        <f t="shared" si="2"/>
        <v>44605</v>
      </c>
      <c r="W14" s="50">
        <f t="shared" si="2"/>
        <v>44670</v>
      </c>
      <c r="X14" s="2">
        <f t="shared" si="3"/>
        <v>2</v>
      </c>
      <c r="Z14" s="51">
        <f t="shared" si="4"/>
        <v>44670</v>
      </c>
      <c r="AA14" s="51">
        <v>44673</v>
      </c>
      <c r="AB14" s="51">
        <v>44676</v>
      </c>
    </row>
    <row r="15" spans="1:47" ht="52.9" customHeight="1" x14ac:dyDescent="0.15">
      <c r="B15" s="78" t="s">
        <v>35</v>
      </c>
      <c r="C15" s="78"/>
      <c r="D15" s="78"/>
      <c r="E15" s="78"/>
      <c r="F15" s="78"/>
      <c r="G15" s="78"/>
      <c r="H15" s="78"/>
      <c r="I15" s="78"/>
      <c r="J15" s="78"/>
      <c r="K15" s="78"/>
      <c r="L15" s="78"/>
      <c r="T15" s="2">
        <f t="shared" si="5"/>
        <v>15</v>
      </c>
      <c r="V15" s="50">
        <f t="shared" si="2"/>
        <v>44606</v>
      </c>
      <c r="W15" s="50">
        <f t="shared" si="2"/>
        <v>44671</v>
      </c>
      <c r="X15" s="2">
        <f t="shared" si="3"/>
        <v>3</v>
      </c>
      <c r="Z15" s="51">
        <f t="shared" si="4"/>
        <v>44671</v>
      </c>
      <c r="AA15" s="51">
        <v>44676</v>
      </c>
      <c r="AB15" s="51">
        <v>44677</v>
      </c>
    </row>
    <row r="16" spans="1:47" ht="4.9000000000000004" customHeight="1" x14ac:dyDescent="0.15">
      <c r="B16" s="11"/>
      <c r="T16" s="2">
        <f t="shared" si="5"/>
        <v>16</v>
      </c>
      <c r="V16" s="50">
        <f t="shared" si="2"/>
        <v>44607</v>
      </c>
      <c r="W16" s="50">
        <f t="shared" si="2"/>
        <v>44672</v>
      </c>
      <c r="X16" s="2">
        <f t="shared" si="3"/>
        <v>4</v>
      </c>
      <c r="Z16" s="51">
        <f t="shared" si="4"/>
        <v>44672</v>
      </c>
      <c r="AA16" s="51">
        <v>44677</v>
      </c>
      <c r="AB16" s="51">
        <v>44678</v>
      </c>
    </row>
    <row r="17" spans="2:28" ht="24" customHeight="1" x14ac:dyDescent="0.15">
      <c r="B17" s="11"/>
      <c r="C17" s="11"/>
      <c r="D17" s="82" t="s">
        <v>19</v>
      </c>
      <c r="E17" s="83"/>
      <c r="F17" s="83"/>
      <c r="G17" s="26"/>
      <c r="H17" s="82" t="s">
        <v>20</v>
      </c>
      <c r="I17" s="82"/>
      <c r="J17" s="38"/>
      <c r="K17" s="81" t="s">
        <v>45</v>
      </c>
      <c r="L17" s="81"/>
      <c r="T17" s="2">
        <f t="shared" si="5"/>
        <v>17</v>
      </c>
      <c r="V17" s="50">
        <f t="shared" si="2"/>
        <v>44608</v>
      </c>
      <c r="W17" s="50">
        <f t="shared" si="2"/>
        <v>44673</v>
      </c>
      <c r="X17" s="2">
        <f t="shared" si="3"/>
        <v>5</v>
      </c>
      <c r="Z17" s="51">
        <f t="shared" si="4"/>
        <v>44673</v>
      </c>
      <c r="AA17" s="51">
        <v>44678</v>
      </c>
      <c r="AB17" s="51">
        <v>44679</v>
      </c>
    </row>
    <row r="18" spans="2:28" ht="24" customHeight="1" x14ac:dyDescent="0.15">
      <c r="C18" s="12" t="s">
        <v>0</v>
      </c>
      <c r="D18" s="62" t="s">
        <v>23</v>
      </c>
      <c r="E18" s="62"/>
      <c r="F18" s="62"/>
      <c r="G18" s="9"/>
      <c r="H18" s="60" t="s">
        <v>22</v>
      </c>
      <c r="I18" s="60"/>
      <c r="J18" s="28"/>
      <c r="K18" s="56" t="s">
        <v>24</v>
      </c>
      <c r="L18" s="56"/>
      <c r="T18" s="2">
        <f t="shared" si="5"/>
        <v>18</v>
      </c>
      <c r="V18" s="50">
        <f t="shared" si="2"/>
        <v>44609</v>
      </c>
      <c r="W18" s="50">
        <f t="shared" si="2"/>
        <v>44674</v>
      </c>
      <c r="X18" s="2">
        <f t="shared" si="3"/>
        <v>6</v>
      </c>
      <c r="Z18" s="51" t="str">
        <f t="shared" si="4"/>
        <v/>
      </c>
      <c r="AA18" s="51">
        <v>44679</v>
      </c>
      <c r="AB18" s="51">
        <v>44683</v>
      </c>
    </row>
    <row r="19" spans="2:28" ht="24" customHeight="1" x14ac:dyDescent="0.15">
      <c r="C19" s="12" t="s">
        <v>1</v>
      </c>
      <c r="D19" s="62" t="s">
        <v>23</v>
      </c>
      <c r="E19" s="62"/>
      <c r="F19" s="62"/>
      <c r="G19" s="9"/>
      <c r="H19" s="60" t="str">
        <f>IF(D19=$AA$2,AI$5,AI$1)</f>
        <v>時間帯を選択</v>
      </c>
      <c r="I19" s="60"/>
      <c r="J19" s="28"/>
      <c r="K19" s="56" t="str">
        <f t="shared" ref="K19:K22" si="6">IF(D19=$AA$2,AN$5,AN$1)</f>
        <v>コースを選択</v>
      </c>
      <c r="L19" s="56"/>
      <c r="T19" s="2">
        <f t="shared" si="5"/>
        <v>19</v>
      </c>
      <c r="V19" s="50">
        <f t="shared" si="2"/>
        <v>44610</v>
      </c>
      <c r="W19" s="50">
        <f t="shared" si="2"/>
        <v>44675</v>
      </c>
      <c r="X19" s="2">
        <f t="shared" si="3"/>
        <v>7</v>
      </c>
      <c r="Z19" s="51" t="str">
        <f t="shared" si="4"/>
        <v/>
      </c>
      <c r="AA19" s="51">
        <v>44683</v>
      </c>
      <c r="AB19" s="51">
        <v>44687</v>
      </c>
    </row>
    <row r="20" spans="2:28" ht="24" customHeight="1" x14ac:dyDescent="0.15">
      <c r="C20" s="12" t="s">
        <v>2</v>
      </c>
      <c r="D20" s="62" t="s">
        <v>50</v>
      </c>
      <c r="E20" s="62"/>
      <c r="F20" s="62"/>
      <c r="G20" s="9"/>
      <c r="H20" s="60" t="str">
        <f t="shared" ref="H20:H22" si="7">IF(D20=$AA$2,AI$5,AI$1)</f>
        <v>時間帯を選択</v>
      </c>
      <c r="I20" s="60"/>
      <c r="J20" s="28"/>
      <c r="K20" s="56" t="str">
        <f t="shared" si="6"/>
        <v>コースを選択</v>
      </c>
      <c r="L20" s="56"/>
      <c r="T20" s="2">
        <f t="shared" si="5"/>
        <v>20</v>
      </c>
      <c r="V20" s="50">
        <f t="shared" ref="V20:W35" si="8">V19+1</f>
        <v>44611</v>
      </c>
      <c r="W20" s="50">
        <f t="shared" si="8"/>
        <v>44676</v>
      </c>
      <c r="X20" s="2">
        <f t="shared" si="3"/>
        <v>1</v>
      </c>
      <c r="Z20" s="51">
        <f t="shared" si="4"/>
        <v>44676</v>
      </c>
      <c r="AA20" s="51">
        <v>44687</v>
      </c>
      <c r="AB20" s="51">
        <v>44690</v>
      </c>
    </row>
    <row r="21" spans="2:28" ht="24" customHeight="1" x14ac:dyDescent="0.15">
      <c r="C21" s="12" t="s">
        <v>30</v>
      </c>
      <c r="D21" s="62" t="s">
        <v>50</v>
      </c>
      <c r="E21" s="62"/>
      <c r="F21" s="62"/>
      <c r="G21" s="9"/>
      <c r="H21" s="60" t="str">
        <f t="shared" si="7"/>
        <v>時間帯を選択</v>
      </c>
      <c r="I21" s="60"/>
      <c r="J21" s="28"/>
      <c r="K21" s="56" t="str">
        <f t="shared" si="6"/>
        <v>コースを選択</v>
      </c>
      <c r="L21" s="56"/>
      <c r="T21" s="2">
        <f t="shared" si="5"/>
        <v>21</v>
      </c>
      <c r="V21" s="50">
        <f t="shared" si="8"/>
        <v>44612</v>
      </c>
      <c r="W21" s="50">
        <f t="shared" si="8"/>
        <v>44677</v>
      </c>
      <c r="X21" s="2">
        <f t="shared" si="3"/>
        <v>2</v>
      </c>
      <c r="Z21" s="51">
        <f t="shared" si="4"/>
        <v>44677</v>
      </c>
      <c r="AA21" s="51">
        <v>44690</v>
      </c>
      <c r="AB21" s="51">
        <v>44691</v>
      </c>
    </row>
    <row r="22" spans="2:28" ht="20.45" customHeight="1" x14ac:dyDescent="0.15">
      <c r="C22" s="12" t="s">
        <v>31</v>
      </c>
      <c r="D22" s="62" t="s">
        <v>50</v>
      </c>
      <c r="E22" s="62"/>
      <c r="F22" s="62"/>
      <c r="G22" s="9"/>
      <c r="H22" s="60" t="str">
        <f t="shared" si="7"/>
        <v>時間帯を選択</v>
      </c>
      <c r="I22" s="60"/>
      <c r="J22" s="28"/>
      <c r="K22" s="56" t="str">
        <f t="shared" si="6"/>
        <v>コースを選択</v>
      </c>
      <c r="L22" s="56"/>
      <c r="T22" s="2">
        <f t="shared" si="5"/>
        <v>22</v>
      </c>
      <c r="V22" s="50">
        <f t="shared" si="8"/>
        <v>44613</v>
      </c>
      <c r="W22" s="50">
        <f t="shared" si="8"/>
        <v>44678</v>
      </c>
      <c r="X22" s="2">
        <f t="shared" si="3"/>
        <v>3</v>
      </c>
      <c r="Z22" s="51">
        <f t="shared" si="4"/>
        <v>44678</v>
      </c>
      <c r="AA22" s="51">
        <v>44691</v>
      </c>
      <c r="AB22" s="51">
        <v>44692</v>
      </c>
    </row>
    <row r="23" spans="2:28" ht="25.9" customHeight="1" x14ac:dyDescent="0.2">
      <c r="C23" s="35" t="s">
        <v>51</v>
      </c>
      <c r="D23" s="8"/>
      <c r="H23" s="18"/>
      <c r="I23" s="18"/>
      <c r="J23" s="18"/>
      <c r="K23" s="18"/>
      <c r="L23" s="18"/>
      <c r="T23" s="2">
        <f t="shared" si="5"/>
        <v>23</v>
      </c>
      <c r="V23" s="50">
        <f t="shared" si="8"/>
        <v>44614</v>
      </c>
      <c r="W23" s="50">
        <f t="shared" si="8"/>
        <v>44679</v>
      </c>
      <c r="X23" s="2">
        <f t="shared" si="3"/>
        <v>4</v>
      </c>
      <c r="Z23" s="51">
        <f t="shared" si="4"/>
        <v>44679</v>
      </c>
      <c r="AA23" s="51">
        <v>44692</v>
      </c>
      <c r="AB23" s="51">
        <v>44693</v>
      </c>
    </row>
    <row r="24" spans="2:28" ht="19.899999999999999" customHeight="1" x14ac:dyDescent="0.15">
      <c r="B24" s="34"/>
      <c r="C24" s="41" t="s">
        <v>28</v>
      </c>
      <c r="D24" s="10" t="s">
        <v>43</v>
      </c>
      <c r="E24" s="29"/>
      <c r="F24" s="29"/>
      <c r="G24" s="29"/>
      <c r="H24" s="29"/>
      <c r="I24" s="29"/>
      <c r="J24" s="29"/>
      <c r="K24" s="29"/>
      <c r="L24" s="29"/>
      <c r="T24" s="2">
        <f t="shared" si="5"/>
        <v>24</v>
      </c>
      <c r="V24" s="50">
        <f t="shared" si="8"/>
        <v>44615</v>
      </c>
      <c r="W24" s="50">
        <f t="shared" si="8"/>
        <v>44680</v>
      </c>
      <c r="X24" s="2">
        <f t="shared" si="3"/>
        <v>5</v>
      </c>
      <c r="Y24" s="2" t="s">
        <v>32</v>
      </c>
      <c r="Z24" s="51" t="str">
        <f t="shared" si="4"/>
        <v/>
      </c>
      <c r="AA24" s="51">
        <v>44693</v>
      </c>
      <c r="AB24" s="51">
        <v>44694</v>
      </c>
    </row>
    <row r="25" spans="2:28" ht="19.899999999999999" customHeight="1" x14ac:dyDescent="0.15">
      <c r="B25" s="34"/>
      <c r="C25" s="41" t="s">
        <v>29</v>
      </c>
      <c r="D25" s="10" t="s">
        <v>44</v>
      </c>
      <c r="T25" s="2">
        <f t="shared" si="5"/>
        <v>25</v>
      </c>
      <c r="V25" s="50">
        <f t="shared" si="8"/>
        <v>44616</v>
      </c>
      <c r="W25" s="50">
        <f t="shared" si="8"/>
        <v>44681</v>
      </c>
      <c r="X25" s="2">
        <f t="shared" si="3"/>
        <v>6</v>
      </c>
      <c r="Z25" s="51" t="str">
        <f t="shared" si="4"/>
        <v/>
      </c>
      <c r="AA25" s="51">
        <v>44694</v>
      </c>
      <c r="AB25" s="51">
        <v>44697</v>
      </c>
    </row>
    <row r="26" spans="2:28" ht="19.899999999999999" customHeight="1" x14ac:dyDescent="0.15">
      <c r="B26" s="34"/>
      <c r="C26" s="42" t="s">
        <v>52</v>
      </c>
      <c r="D26" s="10"/>
      <c r="T26" s="2">
        <f t="shared" si="5"/>
        <v>26</v>
      </c>
      <c r="V26" s="50">
        <f t="shared" si="8"/>
        <v>44617</v>
      </c>
      <c r="W26" s="50">
        <f t="shared" si="8"/>
        <v>44682</v>
      </c>
      <c r="X26" s="2">
        <f t="shared" si="3"/>
        <v>7</v>
      </c>
      <c r="Z26" s="51" t="str">
        <f t="shared" si="4"/>
        <v/>
      </c>
      <c r="AA26" s="51">
        <v>44697</v>
      </c>
      <c r="AB26" s="51">
        <v>44698</v>
      </c>
    </row>
    <row r="27" spans="2:28" ht="33" customHeight="1" x14ac:dyDescent="0.15">
      <c r="B27" s="54" t="s">
        <v>49</v>
      </c>
      <c r="C27" s="54"/>
      <c r="D27" s="54"/>
      <c r="E27" s="54"/>
      <c r="F27" s="54"/>
      <c r="G27" s="54"/>
      <c r="H27" s="54"/>
      <c r="I27" s="54"/>
      <c r="J27" s="54"/>
      <c r="K27" s="54"/>
      <c r="L27" s="54"/>
      <c r="T27" s="2">
        <f t="shared" si="5"/>
        <v>27</v>
      </c>
      <c r="V27" s="50">
        <f t="shared" si="8"/>
        <v>44618</v>
      </c>
      <c r="W27" s="50">
        <f t="shared" si="8"/>
        <v>44683</v>
      </c>
      <c r="X27" s="2">
        <f t="shared" si="3"/>
        <v>1</v>
      </c>
      <c r="Z27" s="51">
        <f t="shared" si="4"/>
        <v>44683</v>
      </c>
      <c r="AA27" s="51">
        <v>44698</v>
      </c>
      <c r="AB27" s="51">
        <v>44699</v>
      </c>
    </row>
    <row r="28" spans="2:28" ht="108.6" customHeight="1" x14ac:dyDescent="0.15">
      <c r="B28" s="57" t="s">
        <v>54</v>
      </c>
      <c r="C28" s="58"/>
      <c r="D28" s="58"/>
      <c r="E28" s="58"/>
      <c r="F28" s="58"/>
      <c r="G28" s="58"/>
      <c r="H28" s="58"/>
      <c r="I28" s="58"/>
      <c r="J28" s="58"/>
      <c r="K28" s="58"/>
      <c r="L28" s="59"/>
      <c r="T28" s="2">
        <f t="shared" si="5"/>
        <v>28</v>
      </c>
      <c r="V28" s="50">
        <f t="shared" si="8"/>
        <v>44619</v>
      </c>
      <c r="W28" s="50">
        <f t="shared" si="8"/>
        <v>44684</v>
      </c>
      <c r="X28" s="2">
        <f t="shared" si="3"/>
        <v>2</v>
      </c>
      <c r="Y28" s="2" t="s">
        <v>32</v>
      </c>
      <c r="Z28" s="51" t="str">
        <f t="shared" si="4"/>
        <v/>
      </c>
      <c r="AA28" s="51">
        <v>44699</v>
      </c>
      <c r="AB28" s="51">
        <v>44700</v>
      </c>
    </row>
    <row r="29" spans="2:28" ht="37.9" customHeight="1" x14ac:dyDescent="0.15">
      <c r="B29" s="54" t="s">
        <v>25</v>
      </c>
      <c r="C29" s="54"/>
      <c r="D29" s="54"/>
      <c r="E29" s="54"/>
      <c r="F29" s="54"/>
      <c r="G29" s="54"/>
      <c r="H29" s="54"/>
      <c r="I29" s="54"/>
      <c r="J29" s="54"/>
      <c r="K29" s="54"/>
      <c r="L29" s="54"/>
      <c r="M29" s="33"/>
      <c r="T29" s="2">
        <f t="shared" si="5"/>
        <v>29</v>
      </c>
      <c r="V29" s="50">
        <f t="shared" si="8"/>
        <v>44620</v>
      </c>
      <c r="W29" s="50">
        <f t="shared" si="8"/>
        <v>44685</v>
      </c>
      <c r="X29" s="2">
        <f t="shared" si="3"/>
        <v>3</v>
      </c>
      <c r="Y29" s="2" t="s">
        <v>32</v>
      </c>
      <c r="Z29" s="51" t="str">
        <f t="shared" si="4"/>
        <v/>
      </c>
      <c r="AA29" s="51">
        <v>44700</v>
      </c>
      <c r="AB29" s="51">
        <v>44701</v>
      </c>
    </row>
    <row r="30" spans="2:28" ht="48.6" customHeight="1" x14ac:dyDescent="0.15">
      <c r="B30" s="55" t="s">
        <v>46</v>
      </c>
      <c r="C30" s="55"/>
      <c r="D30" s="55"/>
      <c r="E30" s="55"/>
      <c r="F30" s="55"/>
      <c r="G30" s="55"/>
      <c r="H30" s="55"/>
      <c r="I30" s="55"/>
      <c r="J30" s="55"/>
      <c r="K30" s="55"/>
      <c r="L30" s="55"/>
      <c r="Q30" s="31"/>
      <c r="T30" s="2">
        <f t="shared" si="5"/>
        <v>30</v>
      </c>
      <c r="V30" s="50">
        <f t="shared" si="8"/>
        <v>44621</v>
      </c>
      <c r="W30" s="50">
        <f t="shared" si="8"/>
        <v>44686</v>
      </c>
      <c r="X30" s="2">
        <f t="shared" si="3"/>
        <v>4</v>
      </c>
      <c r="Y30" s="2" t="s">
        <v>32</v>
      </c>
      <c r="Z30" s="51" t="str">
        <f t="shared" si="4"/>
        <v/>
      </c>
      <c r="AA30" s="51">
        <v>44701</v>
      </c>
      <c r="AB30" s="51">
        <v>44704</v>
      </c>
    </row>
    <row r="31" spans="2:28" ht="36" customHeight="1" x14ac:dyDescent="0.15">
      <c r="B31" s="86" t="s">
        <v>38</v>
      </c>
      <c r="C31" s="86"/>
      <c r="D31" s="86"/>
      <c r="E31" s="86"/>
      <c r="F31" s="87" t="s">
        <v>39</v>
      </c>
      <c r="G31" s="87"/>
      <c r="H31" s="87"/>
      <c r="I31" s="87"/>
      <c r="J31" s="87"/>
      <c r="K31" s="87"/>
      <c r="L31" s="87"/>
      <c r="T31" s="2">
        <f t="shared" si="5"/>
        <v>31</v>
      </c>
      <c r="V31" s="50">
        <f t="shared" si="8"/>
        <v>44622</v>
      </c>
      <c r="W31" s="50">
        <f t="shared" si="8"/>
        <v>44687</v>
      </c>
      <c r="X31" s="2">
        <f t="shared" si="3"/>
        <v>5</v>
      </c>
      <c r="Z31" s="51">
        <f t="shared" si="4"/>
        <v>44687</v>
      </c>
      <c r="AA31" s="51">
        <v>44704</v>
      </c>
      <c r="AB31" s="51">
        <v>44705</v>
      </c>
    </row>
    <row r="32" spans="2:28" ht="25.15" customHeight="1" x14ac:dyDescent="0.15">
      <c r="B32" s="86" t="s">
        <v>37</v>
      </c>
      <c r="C32" s="86"/>
      <c r="D32" s="86"/>
      <c r="E32" s="86"/>
      <c r="F32" s="88" t="s">
        <v>36</v>
      </c>
      <c r="G32" s="88"/>
      <c r="H32" s="88"/>
      <c r="I32" s="88"/>
      <c r="J32" s="88"/>
      <c r="K32" s="88"/>
      <c r="L32" s="88"/>
      <c r="T32" s="2">
        <f t="shared" si="5"/>
        <v>32</v>
      </c>
      <c r="V32" s="50">
        <f t="shared" si="8"/>
        <v>44623</v>
      </c>
      <c r="W32" s="50">
        <f t="shared" si="8"/>
        <v>44688</v>
      </c>
      <c r="X32" s="2">
        <f t="shared" si="3"/>
        <v>6</v>
      </c>
      <c r="Z32" s="51" t="str">
        <f t="shared" si="4"/>
        <v/>
      </c>
      <c r="AA32" s="51">
        <v>44705</v>
      </c>
      <c r="AB32" s="51">
        <v>44706</v>
      </c>
    </row>
    <row r="33" spans="2:28" ht="36" customHeight="1" x14ac:dyDescent="0.15">
      <c r="B33" s="86" t="s">
        <v>40</v>
      </c>
      <c r="C33" s="86"/>
      <c r="D33" s="86"/>
      <c r="E33" s="86"/>
      <c r="F33" s="87" t="s">
        <v>41</v>
      </c>
      <c r="G33" s="87"/>
      <c r="H33" s="87"/>
      <c r="I33" s="87"/>
      <c r="J33" s="87"/>
      <c r="K33" s="87"/>
      <c r="L33" s="87"/>
      <c r="T33" s="2">
        <f>T32+1</f>
        <v>33</v>
      </c>
      <c r="V33" s="50">
        <f>V32+1</f>
        <v>44624</v>
      </c>
      <c r="W33" s="50">
        <f>W32+1</f>
        <v>44689</v>
      </c>
      <c r="X33" s="2">
        <f t="shared" si="3"/>
        <v>7</v>
      </c>
      <c r="Z33" s="51" t="str">
        <f t="shared" si="4"/>
        <v/>
      </c>
      <c r="AA33" s="51">
        <v>44706</v>
      </c>
      <c r="AB33" s="51">
        <v>44707</v>
      </c>
    </row>
    <row r="34" spans="2:28" ht="31.15" customHeight="1" x14ac:dyDescent="0.15">
      <c r="T34" s="2">
        <f t="shared" si="5"/>
        <v>34</v>
      </c>
      <c r="V34" s="50">
        <f t="shared" si="8"/>
        <v>44625</v>
      </c>
      <c r="W34" s="50">
        <f t="shared" si="8"/>
        <v>44690</v>
      </c>
      <c r="X34" s="2">
        <f t="shared" si="3"/>
        <v>1</v>
      </c>
      <c r="Z34" s="51">
        <f t="shared" si="4"/>
        <v>44690</v>
      </c>
      <c r="AA34" s="51">
        <v>44707</v>
      </c>
      <c r="AB34" s="51">
        <v>44708</v>
      </c>
    </row>
    <row r="35" spans="2:28" ht="19.899999999999999" customHeight="1" x14ac:dyDescent="0.15">
      <c r="T35" s="2">
        <f t="shared" si="5"/>
        <v>35</v>
      </c>
      <c r="V35" s="50">
        <f t="shared" si="8"/>
        <v>44626</v>
      </c>
      <c r="W35" s="50">
        <f t="shared" si="8"/>
        <v>44691</v>
      </c>
      <c r="X35" s="2">
        <f t="shared" si="3"/>
        <v>2</v>
      </c>
      <c r="Z35" s="51">
        <f t="shared" si="4"/>
        <v>44691</v>
      </c>
      <c r="AA35" s="51">
        <v>44708</v>
      </c>
      <c r="AB35" s="51">
        <v>44711</v>
      </c>
    </row>
    <row r="36" spans="2:28" ht="57" customHeight="1" x14ac:dyDescent="0.15">
      <c r="T36" s="2">
        <f t="shared" si="5"/>
        <v>36</v>
      </c>
      <c r="V36" s="50">
        <f t="shared" ref="V36:W51" si="9">V35+1</f>
        <v>44627</v>
      </c>
      <c r="W36" s="50">
        <f t="shared" si="9"/>
        <v>44692</v>
      </c>
      <c r="X36" s="2">
        <f t="shared" si="3"/>
        <v>3</v>
      </c>
      <c r="Z36" s="51">
        <f t="shared" si="4"/>
        <v>44692</v>
      </c>
      <c r="AA36" s="51">
        <v>44711</v>
      </c>
      <c r="AB36" s="51">
        <v>44712</v>
      </c>
    </row>
    <row r="37" spans="2:28" ht="57" customHeight="1" x14ac:dyDescent="0.15">
      <c r="T37" s="2">
        <f t="shared" si="5"/>
        <v>37</v>
      </c>
      <c r="V37" s="50">
        <f t="shared" si="9"/>
        <v>44628</v>
      </c>
      <c r="W37" s="50">
        <f t="shared" si="9"/>
        <v>44693</v>
      </c>
      <c r="X37" s="2">
        <f t="shared" si="3"/>
        <v>4</v>
      </c>
      <c r="Z37" s="51">
        <f t="shared" si="4"/>
        <v>44693</v>
      </c>
      <c r="AA37" s="51">
        <v>44712</v>
      </c>
      <c r="AB37" s="51">
        <v>44713</v>
      </c>
    </row>
    <row r="38" spans="2:28" ht="57" customHeight="1" x14ac:dyDescent="0.15">
      <c r="T38" s="2">
        <f t="shared" si="5"/>
        <v>38</v>
      </c>
      <c r="V38" s="50">
        <f t="shared" si="9"/>
        <v>44629</v>
      </c>
      <c r="W38" s="50">
        <f t="shared" si="9"/>
        <v>44694</v>
      </c>
      <c r="X38" s="2">
        <f t="shared" si="3"/>
        <v>5</v>
      </c>
      <c r="Z38" s="51">
        <f t="shared" si="4"/>
        <v>44694</v>
      </c>
      <c r="AA38" s="51">
        <v>44713</v>
      </c>
      <c r="AB38" s="51">
        <v>44714</v>
      </c>
    </row>
    <row r="39" spans="2:28" ht="57" customHeight="1" x14ac:dyDescent="0.15">
      <c r="T39" s="2">
        <f t="shared" si="5"/>
        <v>39</v>
      </c>
      <c r="V39" s="50">
        <f t="shared" si="9"/>
        <v>44630</v>
      </c>
      <c r="W39" s="50">
        <f t="shared" si="9"/>
        <v>44695</v>
      </c>
      <c r="X39" s="2">
        <f t="shared" si="3"/>
        <v>6</v>
      </c>
      <c r="Z39" s="51" t="str">
        <f t="shared" si="4"/>
        <v/>
      </c>
      <c r="AA39" s="51">
        <v>44714</v>
      </c>
      <c r="AB39" s="51">
        <v>44715</v>
      </c>
    </row>
    <row r="40" spans="2:28" ht="57" customHeight="1" x14ac:dyDescent="0.15">
      <c r="T40" s="2">
        <f t="shared" si="5"/>
        <v>40</v>
      </c>
      <c r="V40" s="50">
        <f t="shared" si="9"/>
        <v>44631</v>
      </c>
      <c r="W40" s="50">
        <f t="shared" si="9"/>
        <v>44696</v>
      </c>
      <c r="X40" s="2">
        <f t="shared" si="3"/>
        <v>7</v>
      </c>
      <c r="Z40" s="51" t="str">
        <f t="shared" si="4"/>
        <v/>
      </c>
      <c r="AA40" s="51">
        <v>44715</v>
      </c>
      <c r="AB40" s="51">
        <v>44718</v>
      </c>
    </row>
    <row r="41" spans="2:28" ht="57" customHeight="1" x14ac:dyDescent="0.15">
      <c r="T41" s="2">
        <f t="shared" si="5"/>
        <v>41</v>
      </c>
      <c r="V41" s="50">
        <f t="shared" si="9"/>
        <v>44632</v>
      </c>
      <c r="W41" s="50">
        <f t="shared" si="9"/>
        <v>44697</v>
      </c>
      <c r="X41" s="2">
        <f t="shared" si="3"/>
        <v>1</v>
      </c>
      <c r="Z41" s="51">
        <f t="shared" si="4"/>
        <v>44697</v>
      </c>
      <c r="AA41" s="51">
        <v>44718</v>
      </c>
      <c r="AB41" s="51">
        <v>44719</v>
      </c>
    </row>
    <row r="42" spans="2:28" ht="57" customHeight="1" x14ac:dyDescent="0.15">
      <c r="T42" s="2">
        <f t="shared" si="5"/>
        <v>42</v>
      </c>
      <c r="V42" s="50">
        <f t="shared" si="9"/>
        <v>44633</v>
      </c>
      <c r="W42" s="50">
        <f t="shared" si="9"/>
        <v>44698</v>
      </c>
      <c r="X42" s="2">
        <f t="shared" si="3"/>
        <v>2</v>
      </c>
      <c r="Z42" s="51">
        <f t="shared" si="4"/>
        <v>44698</v>
      </c>
      <c r="AA42" s="51">
        <v>44719</v>
      </c>
      <c r="AB42" s="51">
        <v>44720</v>
      </c>
    </row>
    <row r="43" spans="2:28" ht="57" customHeight="1" x14ac:dyDescent="0.15">
      <c r="T43" s="2">
        <f t="shared" si="5"/>
        <v>43</v>
      </c>
      <c r="V43" s="50">
        <f t="shared" si="9"/>
        <v>44634</v>
      </c>
      <c r="W43" s="50">
        <f t="shared" si="9"/>
        <v>44699</v>
      </c>
      <c r="X43" s="2">
        <f t="shared" si="3"/>
        <v>3</v>
      </c>
      <c r="Z43" s="51">
        <f t="shared" si="4"/>
        <v>44699</v>
      </c>
      <c r="AA43" s="51">
        <v>44720</v>
      </c>
      <c r="AB43" s="51">
        <v>44721</v>
      </c>
    </row>
    <row r="44" spans="2:28" ht="57" customHeight="1" x14ac:dyDescent="0.15">
      <c r="T44" s="2">
        <f t="shared" si="5"/>
        <v>44</v>
      </c>
      <c r="V44" s="50">
        <f t="shared" si="9"/>
        <v>44635</v>
      </c>
      <c r="W44" s="50">
        <f t="shared" si="9"/>
        <v>44700</v>
      </c>
      <c r="X44" s="2">
        <f t="shared" si="3"/>
        <v>4</v>
      </c>
      <c r="Z44" s="51">
        <f t="shared" si="4"/>
        <v>44700</v>
      </c>
      <c r="AA44" s="51">
        <v>44721</v>
      </c>
      <c r="AB44" s="51">
        <v>44722</v>
      </c>
    </row>
    <row r="45" spans="2:28" ht="57" customHeight="1" x14ac:dyDescent="0.15">
      <c r="T45" s="2">
        <f t="shared" si="5"/>
        <v>45</v>
      </c>
      <c r="V45" s="50">
        <f t="shared" si="9"/>
        <v>44636</v>
      </c>
      <c r="W45" s="50">
        <f t="shared" si="9"/>
        <v>44701</v>
      </c>
      <c r="X45" s="2">
        <f t="shared" si="3"/>
        <v>5</v>
      </c>
      <c r="Z45" s="51">
        <f t="shared" si="4"/>
        <v>44701</v>
      </c>
      <c r="AA45" s="51">
        <v>44722</v>
      </c>
      <c r="AB45" s="51">
        <v>44725</v>
      </c>
    </row>
    <row r="46" spans="2:28" ht="57" customHeight="1" x14ac:dyDescent="0.15">
      <c r="T46" s="2">
        <f t="shared" si="5"/>
        <v>46</v>
      </c>
      <c r="V46" s="50">
        <f t="shared" si="9"/>
        <v>44637</v>
      </c>
      <c r="W46" s="50">
        <f t="shared" si="9"/>
        <v>44702</v>
      </c>
      <c r="X46" s="2">
        <f t="shared" si="3"/>
        <v>6</v>
      </c>
      <c r="Z46" s="51" t="str">
        <f t="shared" si="4"/>
        <v/>
      </c>
      <c r="AA46" s="51">
        <v>44725</v>
      </c>
      <c r="AB46" s="51">
        <v>44726</v>
      </c>
    </row>
    <row r="47" spans="2:28" ht="57" customHeight="1" x14ac:dyDescent="0.15">
      <c r="T47" s="2">
        <f t="shared" si="5"/>
        <v>47</v>
      </c>
      <c r="V47" s="50">
        <f t="shared" si="9"/>
        <v>44638</v>
      </c>
      <c r="W47" s="50">
        <f t="shared" si="9"/>
        <v>44703</v>
      </c>
      <c r="X47" s="2">
        <f t="shared" si="3"/>
        <v>7</v>
      </c>
      <c r="Z47" s="51" t="str">
        <f t="shared" si="4"/>
        <v/>
      </c>
      <c r="AA47" s="51">
        <v>44726</v>
      </c>
      <c r="AB47" s="51">
        <v>44727</v>
      </c>
    </row>
    <row r="48" spans="2:28" ht="57" customHeight="1" x14ac:dyDescent="0.15">
      <c r="T48" s="2">
        <f t="shared" si="5"/>
        <v>48</v>
      </c>
      <c r="V48" s="50">
        <f t="shared" si="9"/>
        <v>44639</v>
      </c>
      <c r="W48" s="50">
        <f t="shared" si="9"/>
        <v>44704</v>
      </c>
      <c r="X48" s="2">
        <f t="shared" si="3"/>
        <v>1</v>
      </c>
      <c r="Z48" s="51">
        <f t="shared" si="4"/>
        <v>44704</v>
      </c>
      <c r="AA48" s="51">
        <v>44727</v>
      </c>
      <c r="AB48" s="51">
        <v>44728</v>
      </c>
    </row>
    <row r="49" spans="20:28" ht="57" customHeight="1" x14ac:dyDescent="0.15">
      <c r="T49" s="2">
        <f t="shared" si="5"/>
        <v>49</v>
      </c>
      <c r="V49" s="50">
        <f t="shared" si="9"/>
        <v>44640</v>
      </c>
      <c r="W49" s="50">
        <f t="shared" si="9"/>
        <v>44705</v>
      </c>
      <c r="X49" s="2">
        <f t="shared" si="3"/>
        <v>2</v>
      </c>
      <c r="Z49" s="51">
        <f t="shared" si="4"/>
        <v>44705</v>
      </c>
      <c r="AA49" s="51">
        <v>44728</v>
      </c>
      <c r="AB49" s="51">
        <v>44729</v>
      </c>
    </row>
    <row r="50" spans="20:28" ht="57" customHeight="1" x14ac:dyDescent="0.15">
      <c r="T50" s="2">
        <f t="shared" si="5"/>
        <v>50</v>
      </c>
      <c r="V50" s="50">
        <f t="shared" si="9"/>
        <v>44641</v>
      </c>
      <c r="W50" s="50">
        <f t="shared" si="9"/>
        <v>44706</v>
      </c>
      <c r="X50" s="2">
        <f t="shared" si="3"/>
        <v>3</v>
      </c>
      <c r="Z50" s="51">
        <f t="shared" si="4"/>
        <v>44706</v>
      </c>
      <c r="AA50" s="51">
        <v>44729</v>
      </c>
      <c r="AB50" s="51">
        <v>44732</v>
      </c>
    </row>
    <row r="51" spans="20:28" ht="57" customHeight="1" x14ac:dyDescent="0.15">
      <c r="T51" s="2">
        <f t="shared" si="5"/>
        <v>51</v>
      </c>
      <c r="V51" s="50">
        <f t="shared" si="9"/>
        <v>44642</v>
      </c>
      <c r="W51" s="50">
        <f t="shared" si="9"/>
        <v>44707</v>
      </c>
      <c r="X51" s="2">
        <f t="shared" si="3"/>
        <v>4</v>
      </c>
      <c r="Z51" s="51">
        <f t="shared" si="4"/>
        <v>44707</v>
      </c>
      <c r="AA51" s="51">
        <v>44732</v>
      </c>
      <c r="AB51" s="51">
        <v>44733</v>
      </c>
    </row>
    <row r="52" spans="20:28" ht="57" customHeight="1" x14ac:dyDescent="0.15">
      <c r="T52" s="2">
        <f t="shared" si="5"/>
        <v>52</v>
      </c>
      <c r="V52" s="50">
        <f t="shared" ref="V52:W67" si="10">V51+1</f>
        <v>44643</v>
      </c>
      <c r="W52" s="50">
        <f t="shared" si="10"/>
        <v>44708</v>
      </c>
      <c r="X52" s="2">
        <f t="shared" si="3"/>
        <v>5</v>
      </c>
      <c r="Z52" s="51">
        <f t="shared" si="4"/>
        <v>44708</v>
      </c>
      <c r="AA52" s="51">
        <v>44733</v>
      </c>
      <c r="AB52" s="51">
        <v>44734</v>
      </c>
    </row>
    <row r="53" spans="20:28" ht="57" customHeight="1" x14ac:dyDescent="0.15">
      <c r="T53" s="2">
        <f t="shared" si="5"/>
        <v>53</v>
      </c>
      <c r="V53" s="50">
        <f t="shared" si="10"/>
        <v>44644</v>
      </c>
      <c r="W53" s="50">
        <f t="shared" si="10"/>
        <v>44709</v>
      </c>
      <c r="X53" s="2">
        <f t="shared" si="3"/>
        <v>6</v>
      </c>
      <c r="Z53" s="51" t="str">
        <f t="shared" si="4"/>
        <v/>
      </c>
      <c r="AA53" s="51">
        <v>44734</v>
      </c>
      <c r="AB53" s="51">
        <v>44735</v>
      </c>
    </row>
    <row r="54" spans="20:28" ht="57" customHeight="1" x14ac:dyDescent="0.15">
      <c r="T54" s="2">
        <f t="shared" si="5"/>
        <v>54</v>
      </c>
      <c r="V54" s="50">
        <f t="shared" si="10"/>
        <v>44645</v>
      </c>
      <c r="W54" s="50">
        <f t="shared" si="10"/>
        <v>44710</v>
      </c>
      <c r="X54" s="2">
        <f t="shared" si="3"/>
        <v>7</v>
      </c>
      <c r="Z54" s="51" t="str">
        <f t="shared" si="4"/>
        <v/>
      </c>
      <c r="AA54" s="51">
        <v>44735</v>
      </c>
      <c r="AB54" s="51">
        <v>44736</v>
      </c>
    </row>
    <row r="55" spans="20:28" ht="57" customHeight="1" x14ac:dyDescent="0.15">
      <c r="T55" s="2">
        <f t="shared" si="5"/>
        <v>55</v>
      </c>
      <c r="V55" s="50">
        <f t="shared" si="10"/>
        <v>44646</v>
      </c>
      <c r="W55" s="50">
        <f t="shared" si="10"/>
        <v>44711</v>
      </c>
      <c r="X55" s="2">
        <f t="shared" si="3"/>
        <v>1</v>
      </c>
      <c r="Z55" s="51">
        <f t="shared" si="4"/>
        <v>44711</v>
      </c>
      <c r="AA55" s="51">
        <v>44736</v>
      </c>
      <c r="AB55" s="51">
        <v>44739</v>
      </c>
    </row>
    <row r="56" spans="20:28" ht="57" customHeight="1" x14ac:dyDescent="0.15">
      <c r="T56" s="2">
        <f t="shared" si="5"/>
        <v>56</v>
      </c>
      <c r="V56" s="50">
        <f t="shared" si="10"/>
        <v>44647</v>
      </c>
      <c r="W56" s="50">
        <f t="shared" si="10"/>
        <v>44712</v>
      </c>
      <c r="X56" s="2">
        <f t="shared" si="3"/>
        <v>2</v>
      </c>
      <c r="Z56" s="51">
        <f t="shared" si="4"/>
        <v>44712</v>
      </c>
      <c r="AA56" s="51">
        <v>44739</v>
      </c>
      <c r="AB56" s="51">
        <v>44740</v>
      </c>
    </row>
    <row r="57" spans="20:28" ht="57" customHeight="1" x14ac:dyDescent="0.15">
      <c r="T57" s="2">
        <f t="shared" si="5"/>
        <v>57</v>
      </c>
      <c r="V57" s="50">
        <f t="shared" si="10"/>
        <v>44648</v>
      </c>
      <c r="W57" s="50">
        <f t="shared" si="10"/>
        <v>44713</v>
      </c>
      <c r="X57" s="2">
        <f t="shared" si="3"/>
        <v>3</v>
      </c>
      <c r="Z57" s="51">
        <f t="shared" si="4"/>
        <v>44713</v>
      </c>
      <c r="AA57" s="51">
        <v>44740</v>
      </c>
      <c r="AB57" s="51">
        <v>44741</v>
      </c>
    </row>
    <row r="58" spans="20:28" ht="57" customHeight="1" x14ac:dyDescent="0.15">
      <c r="T58" s="2">
        <f t="shared" si="5"/>
        <v>58</v>
      </c>
      <c r="V58" s="50">
        <f t="shared" si="10"/>
        <v>44649</v>
      </c>
      <c r="W58" s="50">
        <f t="shared" si="10"/>
        <v>44714</v>
      </c>
      <c r="X58" s="2">
        <f t="shared" si="3"/>
        <v>4</v>
      </c>
      <c r="Z58" s="51">
        <f t="shared" si="4"/>
        <v>44714</v>
      </c>
      <c r="AA58" s="51">
        <v>44741</v>
      </c>
      <c r="AB58" s="51">
        <v>44742</v>
      </c>
    </row>
    <row r="59" spans="20:28" ht="57" customHeight="1" x14ac:dyDescent="0.15">
      <c r="T59" s="2">
        <f t="shared" si="5"/>
        <v>59</v>
      </c>
      <c r="V59" s="50">
        <f t="shared" si="10"/>
        <v>44650</v>
      </c>
      <c r="W59" s="50">
        <f t="shared" si="10"/>
        <v>44715</v>
      </c>
      <c r="X59" s="2">
        <f t="shared" si="3"/>
        <v>5</v>
      </c>
      <c r="Z59" s="51">
        <f t="shared" si="4"/>
        <v>44715</v>
      </c>
      <c r="AA59" s="51">
        <v>44742</v>
      </c>
      <c r="AB59" s="51">
        <v>44743</v>
      </c>
    </row>
    <row r="60" spans="20:28" ht="57" customHeight="1" x14ac:dyDescent="0.15">
      <c r="T60" s="2">
        <f t="shared" si="5"/>
        <v>60</v>
      </c>
      <c r="V60" s="50">
        <f t="shared" si="10"/>
        <v>44651</v>
      </c>
      <c r="W60" s="50">
        <f t="shared" si="10"/>
        <v>44716</v>
      </c>
      <c r="X60" s="2">
        <f t="shared" si="3"/>
        <v>6</v>
      </c>
      <c r="Z60" s="51" t="str">
        <f t="shared" si="4"/>
        <v/>
      </c>
      <c r="AA60" s="51">
        <v>44743</v>
      </c>
      <c r="AB60" s="51">
        <v>44746</v>
      </c>
    </row>
    <row r="61" spans="20:28" ht="57" customHeight="1" x14ac:dyDescent="0.15">
      <c r="T61" s="2">
        <f t="shared" si="5"/>
        <v>61</v>
      </c>
      <c r="V61" s="50">
        <f t="shared" si="10"/>
        <v>44652</v>
      </c>
      <c r="W61" s="50">
        <f t="shared" si="10"/>
        <v>44717</v>
      </c>
      <c r="X61" s="2">
        <f t="shared" si="3"/>
        <v>7</v>
      </c>
      <c r="Z61" s="51" t="str">
        <f t="shared" si="4"/>
        <v/>
      </c>
      <c r="AA61" s="51">
        <v>44746</v>
      </c>
      <c r="AB61" s="51">
        <v>44747</v>
      </c>
    </row>
    <row r="62" spans="20:28" ht="57" customHeight="1" x14ac:dyDescent="0.15">
      <c r="T62" s="2">
        <f t="shared" si="5"/>
        <v>62</v>
      </c>
      <c r="V62" s="50">
        <f t="shared" si="10"/>
        <v>44653</v>
      </c>
      <c r="W62" s="50">
        <f t="shared" si="10"/>
        <v>44718</v>
      </c>
      <c r="X62" s="2">
        <f t="shared" si="3"/>
        <v>1</v>
      </c>
      <c r="Z62" s="51">
        <f t="shared" si="4"/>
        <v>44718</v>
      </c>
      <c r="AA62" s="51">
        <v>44747</v>
      </c>
      <c r="AB62" s="51">
        <v>44748</v>
      </c>
    </row>
    <row r="63" spans="20:28" ht="57" customHeight="1" x14ac:dyDescent="0.15">
      <c r="T63" s="2">
        <f t="shared" si="5"/>
        <v>63</v>
      </c>
      <c r="V63" s="50">
        <f t="shared" si="10"/>
        <v>44654</v>
      </c>
      <c r="W63" s="50">
        <f t="shared" si="10"/>
        <v>44719</v>
      </c>
      <c r="X63" s="2">
        <f t="shared" si="3"/>
        <v>2</v>
      </c>
      <c r="Z63" s="51">
        <f t="shared" si="4"/>
        <v>44719</v>
      </c>
      <c r="AA63" s="51">
        <v>44748</v>
      </c>
      <c r="AB63" s="51">
        <v>44749</v>
      </c>
    </row>
    <row r="64" spans="20:28" ht="57" customHeight="1" x14ac:dyDescent="0.15">
      <c r="T64" s="2">
        <f t="shared" si="5"/>
        <v>64</v>
      </c>
      <c r="V64" s="50">
        <f t="shared" si="10"/>
        <v>44655</v>
      </c>
      <c r="W64" s="50">
        <f t="shared" si="10"/>
        <v>44720</v>
      </c>
      <c r="X64" s="2">
        <f t="shared" si="3"/>
        <v>3</v>
      </c>
      <c r="Z64" s="51">
        <f t="shared" si="4"/>
        <v>44720</v>
      </c>
      <c r="AA64" s="51">
        <v>44749</v>
      </c>
      <c r="AB64" s="51">
        <v>44750</v>
      </c>
    </row>
    <row r="65" spans="20:28" ht="57" customHeight="1" x14ac:dyDescent="0.15">
      <c r="T65" s="2">
        <f t="shared" si="5"/>
        <v>65</v>
      </c>
      <c r="V65" s="50">
        <f t="shared" si="10"/>
        <v>44656</v>
      </c>
      <c r="W65" s="50">
        <f t="shared" si="10"/>
        <v>44721</v>
      </c>
      <c r="X65" s="2">
        <f t="shared" si="3"/>
        <v>4</v>
      </c>
      <c r="Z65" s="51">
        <f t="shared" si="4"/>
        <v>44721</v>
      </c>
      <c r="AA65" s="51">
        <v>44750</v>
      </c>
      <c r="AB65" s="51">
        <v>44753</v>
      </c>
    </row>
    <row r="66" spans="20:28" ht="57" customHeight="1" x14ac:dyDescent="0.15">
      <c r="T66" s="2">
        <f t="shared" si="5"/>
        <v>66</v>
      </c>
      <c r="V66" s="50">
        <f t="shared" si="10"/>
        <v>44657</v>
      </c>
      <c r="W66" s="50">
        <f t="shared" si="10"/>
        <v>44722</v>
      </c>
      <c r="X66" s="2">
        <f t="shared" si="3"/>
        <v>5</v>
      </c>
      <c r="Z66" s="51">
        <f t="shared" si="4"/>
        <v>44722</v>
      </c>
      <c r="AA66" s="51">
        <v>44753</v>
      </c>
      <c r="AB66" s="51">
        <v>44754</v>
      </c>
    </row>
    <row r="67" spans="20:28" ht="57" customHeight="1" x14ac:dyDescent="0.15">
      <c r="T67" s="2">
        <f t="shared" si="5"/>
        <v>67</v>
      </c>
      <c r="V67" s="50">
        <f t="shared" si="10"/>
        <v>44658</v>
      </c>
      <c r="W67" s="50">
        <f t="shared" si="10"/>
        <v>44723</v>
      </c>
      <c r="X67" s="2">
        <f t="shared" si="3"/>
        <v>6</v>
      </c>
      <c r="Z67" s="51" t="str">
        <f t="shared" si="4"/>
        <v/>
      </c>
      <c r="AA67" s="51">
        <v>44754</v>
      </c>
      <c r="AB67" s="51">
        <v>44755</v>
      </c>
    </row>
    <row r="68" spans="20:28" ht="57" customHeight="1" x14ac:dyDescent="0.15">
      <c r="T68" s="2">
        <f t="shared" si="5"/>
        <v>68</v>
      </c>
      <c r="V68" s="50">
        <f t="shared" ref="V68:W83" si="11">V67+1</f>
        <v>44659</v>
      </c>
      <c r="W68" s="50">
        <f t="shared" si="11"/>
        <v>44724</v>
      </c>
      <c r="X68" s="2">
        <f t="shared" ref="X68:X131" si="12">WEEKDAY(W68,2)</f>
        <v>7</v>
      </c>
      <c r="Z68" s="51" t="str">
        <f t="shared" ref="Z68:Z131" si="13">IF(OR(X68=6,X68=7,Y68&lt;&gt;""),"",W68)</f>
        <v/>
      </c>
      <c r="AA68" s="51">
        <v>44755</v>
      </c>
      <c r="AB68" s="51">
        <v>44756</v>
      </c>
    </row>
    <row r="69" spans="20:28" ht="57" customHeight="1" x14ac:dyDescent="0.15">
      <c r="T69" s="2">
        <f t="shared" si="5"/>
        <v>69</v>
      </c>
      <c r="V69" s="50">
        <f t="shared" si="11"/>
        <v>44660</v>
      </c>
      <c r="W69" s="50">
        <f t="shared" si="11"/>
        <v>44725</v>
      </c>
      <c r="X69" s="2">
        <f t="shared" si="12"/>
        <v>1</v>
      </c>
      <c r="Z69" s="51">
        <f t="shared" si="13"/>
        <v>44725</v>
      </c>
      <c r="AA69" s="51">
        <v>44756</v>
      </c>
      <c r="AB69" s="51">
        <v>44757</v>
      </c>
    </row>
    <row r="70" spans="20:28" ht="57" customHeight="1" x14ac:dyDescent="0.15">
      <c r="T70" s="2">
        <f t="shared" si="5"/>
        <v>70</v>
      </c>
      <c r="V70" s="50">
        <f t="shared" si="11"/>
        <v>44661</v>
      </c>
      <c r="W70" s="50">
        <f t="shared" si="11"/>
        <v>44726</v>
      </c>
      <c r="X70" s="2">
        <f t="shared" si="12"/>
        <v>2</v>
      </c>
      <c r="Z70" s="51">
        <f t="shared" si="13"/>
        <v>44726</v>
      </c>
      <c r="AA70" s="51">
        <v>44757</v>
      </c>
      <c r="AB70" s="51">
        <v>44761</v>
      </c>
    </row>
    <row r="71" spans="20:28" ht="57" customHeight="1" x14ac:dyDescent="0.15">
      <c r="T71" s="2">
        <f t="shared" ref="T71:T134" si="14">T70+1</f>
        <v>71</v>
      </c>
      <c r="V71" s="50">
        <f t="shared" si="11"/>
        <v>44662</v>
      </c>
      <c r="W71" s="50">
        <f t="shared" si="11"/>
        <v>44727</v>
      </c>
      <c r="X71" s="2">
        <f t="shared" si="12"/>
        <v>3</v>
      </c>
      <c r="Z71" s="51">
        <f t="shared" si="13"/>
        <v>44727</v>
      </c>
      <c r="AA71" s="51">
        <v>44761</v>
      </c>
      <c r="AB71" s="51">
        <v>44762</v>
      </c>
    </row>
    <row r="72" spans="20:28" ht="57" customHeight="1" x14ac:dyDescent="0.15">
      <c r="T72" s="2">
        <f t="shared" si="14"/>
        <v>72</v>
      </c>
      <c r="V72" s="50">
        <f t="shared" si="11"/>
        <v>44663</v>
      </c>
      <c r="W72" s="50">
        <f t="shared" si="11"/>
        <v>44728</v>
      </c>
      <c r="X72" s="2">
        <f t="shared" si="12"/>
        <v>4</v>
      </c>
      <c r="Z72" s="51">
        <f t="shared" si="13"/>
        <v>44728</v>
      </c>
      <c r="AA72" s="51">
        <v>44762</v>
      </c>
      <c r="AB72" s="51">
        <v>44763</v>
      </c>
    </row>
    <row r="73" spans="20:28" ht="57" customHeight="1" x14ac:dyDescent="0.15">
      <c r="T73" s="2">
        <f t="shared" si="14"/>
        <v>73</v>
      </c>
      <c r="V73" s="50">
        <f t="shared" si="11"/>
        <v>44664</v>
      </c>
      <c r="W73" s="50">
        <f t="shared" si="11"/>
        <v>44729</v>
      </c>
      <c r="X73" s="2">
        <f t="shared" si="12"/>
        <v>5</v>
      </c>
      <c r="Z73" s="51">
        <f t="shared" si="13"/>
        <v>44729</v>
      </c>
      <c r="AA73" s="51">
        <v>44763</v>
      </c>
      <c r="AB73" s="51">
        <v>44764</v>
      </c>
    </row>
    <row r="74" spans="20:28" ht="57" customHeight="1" x14ac:dyDescent="0.15">
      <c r="T74" s="2">
        <f t="shared" si="14"/>
        <v>74</v>
      </c>
      <c r="V74" s="50">
        <f t="shared" si="11"/>
        <v>44665</v>
      </c>
      <c r="W74" s="50">
        <f t="shared" si="11"/>
        <v>44730</v>
      </c>
      <c r="X74" s="2">
        <f t="shared" si="12"/>
        <v>6</v>
      </c>
      <c r="Z74" s="51" t="str">
        <f t="shared" si="13"/>
        <v/>
      </c>
      <c r="AA74" s="51">
        <v>44764</v>
      </c>
      <c r="AB74" s="51">
        <v>44767</v>
      </c>
    </row>
    <row r="75" spans="20:28" ht="57" customHeight="1" x14ac:dyDescent="0.15">
      <c r="T75" s="2">
        <f t="shared" si="14"/>
        <v>75</v>
      </c>
      <c r="V75" s="50">
        <f t="shared" si="11"/>
        <v>44666</v>
      </c>
      <c r="W75" s="50">
        <f t="shared" si="11"/>
        <v>44731</v>
      </c>
      <c r="X75" s="2">
        <f t="shared" si="12"/>
        <v>7</v>
      </c>
      <c r="Z75" s="51" t="str">
        <f t="shared" si="13"/>
        <v/>
      </c>
      <c r="AA75" s="51">
        <v>44767</v>
      </c>
      <c r="AB75" s="51">
        <v>44768</v>
      </c>
    </row>
    <row r="76" spans="20:28" ht="57" customHeight="1" x14ac:dyDescent="0.15">
      <c r="T76" s="2">
        <f t="shared" si="14"/>
        <v>76</v>
      </c>
      <c r="V76" s="50">
        <f t="shared" si="11"/>
        <v>44667</v>
      </c>
      <c r="W76" s="50">
        <f t="shared" si="11"/>
        <v>44732</v>
      </c>
      <c r="X76" s="2">
        <f t="shared" si="12"/>
        <v>1</v>
      </c>
      <c r="Z76" s="51">
        <f t="shared" si="13"/>
        <v>44732</v>
      </c>
      <c r="AA76" s="51">
        <v>44768</v>
      </c>
      <c r="AB76" s="51">
        <v>44769</v>
      </c>
    </row>
    <row r="77" spans="20:28" ht="57" customHeight="1" x14ac:dyDescent="0.15">
      <c r="T77" s="2">
        <f t="shared" si="14"/>
        <v>77</v>
      </c>
      <c r="V77" s="50">
        <f t="shared" si="11"/>
        <v>44668</v>
      </c>
      <c r="W77" s="50">
        <f t="shared" si="11"/>
        <v>44733</v>
      </c>
      <c r="X77" s="2">
        <f t="shared" si="12"/>
        <v>2</v>
      </c>
      <c r="Z77" s="51">
        <f t="shared" si="13"/>
        <v>44733</v>
      </c>
      <c r="AA77" s="51">
        <v>44769</v>
      </c>
      <c r="AB77" s="51">
        <v>44770</v>
      </c>
    </row>
    <row r="78" spans="20:28" ht="57" customHeight="1" x14ac:dyDescent="0.15">
      <c r="T78" s="2">
        <f t="shared" si="14"/>
        <v>78</v>
      </c>
      <c r="V78" s="50">
        <f t="shared" si="11"/>
        <v>44669</v>
      </c>
      <c r="W78" s="50">
        <f t="shared" si="11"/>
        <v>44734</v>
      </c>
      <c r="X78" s="2">
        <f t="shared" si="12"/>
        <v>3</v>
      </c>
      <c r="Z78" s="51">
        <f t="shared" si="13"/>
        <v>44734</v>
      </c>
      <c r="AA78" s="51">
        <v>44770</v>
      </c>
      <c r="AB78" s="51">
        <v>44771</v>
      </c>
    </row>
    <row r="79" spans="20:28" ht="57" customHeight="1" x14ac:dyDescent="0.15">
      <c r="T79" s="2">
        <f t="shared" si="14"/>
        <v>79</v>
      </c>
      <c r="V79" s="50">
        <f t="shared" si="11"/>
        <v>44670</v>
      </c>
      <c r="W79" s="50">
        <f t="shared" si="11"/>
        <v>44735</v>
      </c>
      <c r="X79" s="2">
        <f t="shared" si="12"/>
        <v>4</v>
      </c>
      <c r="Z79" s="51">
        <f t="shared" si="13"/>
        <v>44735</v>
      </c>
      <c r="AA79" s="51">
        <v>44771</v>
      </c>
      <c r="AB79" s="51">
        <v>44774</v>
      </c>
    </row>
    <row r="80" spans="20:28" ht="57" customHeight="1" x14ac:dyDescent="0.15">
      <c r="T80" s="2">
        <f t="shared" si="14"/>
        <v>80</v>
      </c>
      <c r="V80" s="50">
        <f t="shared" si="11"/>
        <v>44671</v>
      </c>
      <c r="W80" s="50">
        <f t="shared" si="11"/>
        <v>44736</v>
      </c>
      <c r="X80" s="2">
        <f t="shared" si="12"/>
        <v>5</v>
      </c>
      <c r="Z80" s="51">
        <f t="shared" si="13"/>
        <v>44736</v>
      </c>
      <c r="AA80" s="51">
        <v>44774</v>
      </c>
      <c r="AB80" s="51">
        <v>44775</v>
      </c>
    </row>
    <row r="81" spans="20:28" ht="57" customHeight="1" x14ac:dyDescent="0.15">
      <c r="T81" s="2">
        <f t="shared" si="14"/>
        <v>81</v>
      </c>
      <c r="V81" s="50">
        <f t="shared" si="11"/>
        <v>44672</v>
      </c>
      <c r="W81" s="50">
        <f t="shared" si="11"/>
        <v>44737</v>
      </c>
      <c r="X81" s="2">
        <f t="shared" si="12"/>
        <v>6</v>
      </c>
      <c r="Z81" s="51" t="str">
        <f t="shared" si="13"/>
        <v/>
      </c>
      <c r="AA81" s="51">
        <v>44775</v>
      </c>
      <c r="AB81" s="51">
        <v>44776</v>
      </c>
    </row>
    <row r="82" spans="20:28" ht="57" customHeight="1" x14ac:dyDescent="0.15">
      <c r="T82" s="2">
        <f t="shared" si="14"/>
        <v>82</v>
      </c>
      <c r="V82" s="50">
        <f t="shared" si="11"/>
        <v>44673</v>
      </c>
      <c r="W82" s="50">
        <f t="shared" si="11"/>
        <v>44738</v>
      </c>
      <c r="X82" s="2">
        <f t="shared" si="12"/>
        <v>7</v>
      </c>
      <c r="Z82" s="51" t="str">
        <f t="shared" si="13"/>
        <v/>
      </c>
      <c r="AA82" s="51">
        <v>44776</v>
      </c>
      <c r="AB82" s="51">
        <v>44777</v>
      </c>
    </row>
    <row r="83" spans="20:28" ht="57" customHeight="1" x14ac:dyDescent="0.15">
      <c r="T83" s="2">
        <f t="shared" si="14"/>
        <v>83</v>
      </c>
      <c r="V83" s="50">
        <f t="shared" si="11"/>
        <v>44674</v>
      </c>
      <c r="W83" s="50">
        <f t="shared" si="11"/>
        <v>44739</v>
      </c>
      <c r="X83" s="2">
        <f t="shared" si="12"/>
        <v>1</v>
      </c>
      <c r="Z83" s="51">
        <f t="shared" si="13"/>
        <v>44739</v>
      </c>
      <c r="AA83" s="51">
        <v>44777</v>
      </c>
      <c r="AB83" s="51">
        <v>44778</v>
      </c>
    </row>
    <row r="84" spans="20:28" ht="57" customHeight="1" x14ac:dyDescent="0.15">
      <c r="T84" s="2">
        <f t="shared" si="14"/>
        <v>84</v>
      </c>
      <c r="V84" s="50">
        <f t="shared" ref="V84:W99" si="15">V83+1</f>
        <v>44675</v>
      </c>
      <c r="W84" s="50">
        <f t="shared" si="15"/>
        <v>44740</v>
      </c>
      <c r="X84" s="2">
        <f t="shared" si="12"/>
        <v>2</v>
      </c>
      <c r="Z84" s="51">
        <f t="shared" si="13"/>
        <v>44740</v>
      </c>
      <c r="AA84" s="51">
        <v>44778</v>
      </c>
      <c r="AB84" s="51">
        <v>44781</v>
      </c>
    </row>
    <row r="85" spans="20:28" ht="57" customHeight="1" x14ac:dyDescent="0.15">
      <c r="T85" s="2">
        <f t="shared" si="14"/>
        <v>85</v>
      </c>
      <c r="V85" s="50">
        <f t="shared" si="15"/>
        <v>44676</v>
      </c>
      <c r="W85" s="50">
        <f t="shared" si="15"/>
        <v>44741</v>
      </c>
      <c r="X85" s="2">
        <f t="shared" si="12"/>
        <v>3</v>
      </c>
      <c r="Z85" s="51">
        <f t="shared" si="13"/>
        <v>44741</v>
      </c>
      <c r="AA85" s="51">
        <v>44781</v>
      </c>
      <c r="AB85" s="51">
        <v>44782</v>
      </c>
    </row>
    <row r="86" spans="20:28" ht="57" customHeight="1" x14ac:dyDescent="0.15">
      <c r="T86" s="2">
        <f t="shared" si="14"/>
        <v>86</v>
      </c>
      <c r="V86" s="50">
        <f t="shared" si="15"/>
        <v>44677</v>
      </c>
      <c r="W86" s="50">
        <f t="shared" si="15"/>
        <v>44742</v>
      </c>
      <c r="X86" s="2">
        <f t="shared" si="12"/>
        <v>4</v>
      </c>
      <c r="Z86" s="51">
        <f t="shared" si="13"/>
        <v>44742</v>
      </c>
      <c r="AA86" s="51">
        <v>44782</v>
      </c>
      <c r="AB86" s="51">
        <v>44783</v>
      </c>
    </row>
    <row r="87" spans="20:28" ht="57" customHeight="1" x14ac:dyDescent="0.15">
      <c r="T87" s="2">
        <f t="shared" si="14"/>
        <v>87</v>
      </c>
      <c r="V87" s="50">
        <f t="shared" si="15"/>
        <v>44678</v>
      </c>
      <c r="W87" s="50">
        <f t="shared" si="15"/>
        <v>44743</v>
      </c>
      <c r="X87" s="2">
        <f t="shared" si="12"/>
        <v>5</v>
      </c>
      <c r="Z87" s="51">
        <f t="shared" si="13"/>
        <v>44743</v>
      </c>
      <c r="AA87" s="51">
        <v>44783</v>
      </c>
      <c r="AB87" s="51">
        <v>44785</v>
      </c>
    </row>
    <row r="88" spans="20:28" ht="57" customHeight="1" x14ac:dyDescent="0.15">
      <c r="T88" s="2">
        <f t="shared" si="14"/>
        <v>88</v>
      </c>
      <c r="V88" s="50">
        <f t="shared" si="15"/>
        <v>44679</v>
      </c>
      <c r="W88" s="50">
        <f t="shared" si="15"/>
        <v>44744</v>
      </c>
      <c r="X88" s="2">
        <f t="shared" si="12"/>
        <v>6</v>
      </c>
      <c r="Z88" s="51" t="str">
        <f t="shared" si="13"/>
        <v/>
      </c>
      <c r="AA88" s="51">
        <v>44785</v>
      </c>
      <c r="AB88" s="51">
        <v>44788</v>
      </c>
    </row>
    <row r="89" spans="20:28" ht="57" customHeight="1" x14ac:dyDescent="0.15">
      <c r="T89" s="2">
        <f t="shared" si="14"/>
        <v>89</v>
      </c>
      <c r="V89" s="50">
        <f t="shared" si="15"/>
        <v>44680</v>
      </c>
      <c r="W89" s="50">
        <f t="shared" si="15"/>
        <v>44745</v>
      </c>
      <c r="X89" s="2">
        <f t="shared" si="12"/>
        <v>7</v>
      </c>
      <c r="Z89" s="51" t="str">
        <f t="shared" si="13"/>
        <v/>
      </c>
      <c r="AA89" s="51">
        <v>44788</v>
      </c>
      <c r="AB89" s="51">
        <v>44789</v>
      </c>
    </row>
    <row r="90" spans="20:28" ht="57" customHeight="1" x14ac:dyDescent="0.15">
      <c r="T90" s="2">
        <f t="shared" si="14"/>
        <v>90</v>
      </c>
      <c r="V90" s="50">
        <f t="shared" si="15"/>
        <v>44681</v>
      </c>
      <c r="W90" s="50">
        <f t="shared" si="15"/>
        <v>44746</v>
      </c>
      <c r="X90" s="2">
        <f t="shared" si="12"/>
        <v>1</v>
      </c>
      <c r="Z90" s="51">
        <f t="shared" si="13"/>
        <v>44746</v>
      </c>
      <c r="AA90" s="51">
        <v>44789</v>
      </c>
      <c r="AB90" s="51">
        <v>44790</v>
      </c>
    </row>
    <row r="91" spans="20:28" ht="57" customHeight="1" x14ac:dyDescent="0.15">
      <c r="T91" s="2">
        <f t="shared" si="14"/>
        <v>91</v>
      </c>
      <c r="V91" s="50">
        <f t="shared" si="15"/>
        <v>44682</v>
      </c>
      <c r="W91" s="50">
        <f t="shared" si="15"/>
        <v>44747</v>
      </c>
      <c r="X91" s="2">
        <f t="shared" si="12"/>
        <v>2</v>
      </c>
      <c r="Z91" s="51">
        <f t="shared" si="13"/>
        <v>44747</v>
      </c>
      <c r="AA91" s="51">
        <v>44790</v>
      </c>
      <c r="AB91" s="51">
        <v>44791</v>
      </c>
    </row>
    <row r="92" spans="20:28" ht="57" customHeight="1" x14ac:dyDescent="0.15">
      <c r="T92" s="2">
        <f t="shared" si="14"/>
        <v>92</v>
      </c>
      <c r="V92" s="50"/>
      <c r="W92" s="50">
        <f t="shared" si="15"/>
        <v>44748</v>
      </c>
      <c r="X92" s="2">
        <f t="shared" si="12"/>
        <v>3</v>
      </c>
      <c r="Z92" s="51">
        <f t="shared" si="13"/>
        <v>44748</v>
      </c>
      <c r="AA92" s="51">
        <v>44791</v>
      </c>
      <c r="AB92" s="51">
        <v>44792</v>
      </c>
    </row>
    <row r="93" spans="20:28" ht="57" customHeight="1" x14ac:dyDescent="0.15">
      <c r="T93" s="2">
        <f t="shared" si="14"/>
        <v>93</v>
      </c>
      <c r="V93" s="50"/>
      <c r="W93" s="50">
        <f t="shared" si="15"/>
        <v>44749</v>
      </c>
      <c r="X93" s="2">
        <f t="shared" si="12"/>
        <v>4</v>
      </c>
      <c r="Z93" s="51">
        <f t="shared" si="13"/>
        <v>44749</v>
      </c>
      <c r="AA93" s="51">
        <v>44792</v>
      </c>
      <c r="AB93" s="51">
        <v>44795</v>
      </c>
    </row>
    <row r="94" spans="20:28" ht="57" customHeight="1" x14ac:dyDescent="0.15">
      <c r="T94" s="2">
        <f t="shared" si="14"/>
        <v>94</v>
      </c>
      <c r="V94" s="50"/>
      <c r="W94" s="50">
        <f t="shared" si="15"/>
        <v>44750</v>
      </c>
      <c r="X94" s="2">
        <f t="shared" si="12"/>
        <v>5</v>
      </c>
      <c r="Z94" s="51">
        <f t="shared" si="13"/>
        <v>44750</v>
      </c>
      <c r="AA94" s="51">
        <v>44795</v>
      </c>
      <c r="AB94" s="51">
        <v>44796</v>
      </c>
    </row>
    <row r="95" spans="20:28" ht="57" customHeight="1" x14ac:dyDescent="0.15">
      <c r="T95" s="2">
        <f t="shared" si="14"/>
        <v>95</v>
      </c>
      <c r="V95" s="50"/>
      <c r="W95" s="50">
        <f t="shared" si="15"/>
        <v>44751</v>
      </c>
      <c r="X95" s="2">
        <f t="shared" si="12"/>
        <v>6</v>
      </c>
      <c r="Z95" s="51" t="str">
        <f t="shared" si="13"/>
        <v/>
      </c>
      <c r="AA95" s="51">
        <v>44796</v>
      </c>
      <c r="AB95" s="51">
        <v>44797</v>
      </c>
    </row>
    <row r="96" spans="20:28" ht="57" customHeight="1" x14ac:dyDescent="0.15">
      <c r="T96" s="2">
        <f t="shared" si="14"/>
        <v>96</v>
      </c>
      <c r="V96" s="50"/>
      <c r="W96" s="50">
        <f t="shared" si="15"/>
        <v>44752</v>
      </c>
      <c r="X96" s="2">
        <f t="shared" si="12"/>
        <v>7</v>
      </c>
      <c r="Z96" s="51" t="str">
        <f t="shared" si="13"/>
        <v/>
      </c>
      <c r="AA96" s="51">
        <v>44797</v>
      </c>
      <c r="AB96" s="51">
        <v>44798</v>
      </c>
    </row>
    <row r="97" spans="20:28" ht="57" customHeight="1" x14ac:dyDescent="0.15">
      <c r="T97" s="2">
        <f t="shared" si="14"/>
        <v>97</v>
      </c>
      <c r="V97" s="50"/>
      <c r="W97" s="50">
        <f t="shared" si="15"/>
        <v>44753</v>
      </c>
      <c r="X97" s="2">
        <f t="shared" si="12"/>
        <v>1</v>
      </c>
      <c r="Z97" s="51">
        <f t="shared" si="13"/>
        <v>44753</v>
      </c>
      <c r="AA97" s="51">
        <v>44798</v>
      </c>
      <c r="AB97" s="51">
        <v>44799</v>
      </c>
    </row>
    <row r="98" spans="20:28" ht="57" customHeight="1" x14ac:dyDescent="0.15">
      <c r="T98" s="2">
        <f t="shared" si="14"/>
        <v>98</v>
      </c>
      <c r="V98" s="50"/>
      <c r="W98" s="50">
        <f t="shared" si="15"/>
        <v>44754</v>
      </c>
      <c r="X98" s="2">
        <f t="shared" si="12"/>
        <v>2</v>
      </c>
      <c r="Z98" s="51">
        <f t="shared" si="13"/>
        <v>44754</v>
      </c>
      <c r="AA98" s="51">
        <v>44799</v>
      </c>
      <c r="AB98" s="51">
        <v>44802</v>
      </c>
    </row>
    <row r="99" spans="20:28" ht="57" customHeight="1" x14ac:dyDescent="0.15">
      <c r="T99" s="2">
        <f t="shared" si="14"/>
        <v>99</v>
      </c>
      <c r="V99" s="50"/>
      <c r="W99" s="50">
        <f t="shared" si="15"/>
        <v>44755</v>
      </c>
      <c r="X99" s="2">
        <f t="shared" si="12"/>
        <v>3</v>
      </c>
      <c r="Z99" s="51">
        <f t="shared" si="13"/>
        <v>44755</v>
      </c>
      <c r="AA99" s="51">
        <v>44802</v>
      </c>
      <c r="AB99" s="51">
        <v>44803</v>
      </c>
    </row>
    <row r="100" spans="20:28" ht="57" customHeight="1" x14ac:dyDescent="0.15">
      <c r="T100" s="2">
        <f t="shared" si="14"/>
        <v>100</v>
      </c>
      <c r="V100" s="50"/>
      <c r="W100" s="50">
        <f t="shared" ref="W100:W163" si="16">W99+1</f>
        <v>44756</v>
      </c>
      <c r="X100" s="2">
        <f t="shared" si="12"/>
        <v>4</v>
      </c>
      <c r="Z100" s="51">
        <f t="shared" si="13"/>
        <v>44756</v>
      </c>
      <c r="AA100" s="51">
        <v>44803</v>
      </c>
      <c r="AB100" s="51">
        <v>44804</v>
      </c>
    </row>
    <row r="101" spans="20:28" ht="57" customHeight="1" x14ac:dyDescent="0.15">
      <c r="T101" s="2">
        <f t="shared" si="14"/>
        <v>101</v>
      </c>
      <c r="V101" s="50"/>
      <c r="W101" s="50">
        <f t="shared" si="16"/>
        <v>44757</v>
      </c>
      <c r="X101" s="2">
        <f t="shared" si="12"/>
        <v>5</v>
      </c>
      <c r="Z101" s="51">
        <f t="shared" si="13"/>
        <v>44757</v>
      </c>
      <c r="AA101" s="51">
        <v>44804</v>
      </c>
      <c r="AB101" s="51">
        <v>44805</v>
      </c>
    </row>
    <row r="102" spans="20:28" ht="57" customHeight="1" x14ac:dyDescent="0.15">
      <c r="T102" s="2">
        <f t="shared" si="14"/>
        <v>102</v>
      </c>
      <c r="V102" s="50"/>
      <c r="W102" s="50">
        <f t="shared" si="16"/>
        <v>44758</v>
      </c>
      <c r="X102" s="2">
        <f t="shared" si="12"/>
        <v>6</v>
      </c>
      <c r="Z102" s="51" t="str">
        <f t="shared" si="13"/>
        <v/>
      </c>
      <c r="AA102" s="51">
        <v>44805</v>
      </c>
      <c r="AB102" s="51">
        <v>44806</v>
      </c>
    </row>
    <row r="103" spans="20:28" ht="57" customHeight="1" x14ac:dyDescent="0.15">
      <c r="T103" s="2">
        <f t="shared" si="14"/>
        <v>103</v>
      </c>
      <c r="V103" s="50"/>
      <c r="W103" s="50">
        <f t="shared" si="16"/>
        <v>44759</v>
      </c>
      <c r="X103" s="2">
        <f t="shared" si="12"/>
        <v>7</v>
      </c>
      <c r="Z103" s="51" t="str">
        <f t="shared" si="13"/>
        <v/>
      </c>
      <c r="AA103" s="51">
        <v>44806</v>
      </c>
      <c r="AB103" s="51">
        <v>44809</v>
      </c>
    </row>
    <row r="104" spans="20:28" ht="57" customHeight="1" x14ac:dyDescent="0.15">
      <c r="T104" s="2">
        <f t="shared" si="14"/>
        <v>104</v>
      </c>
      <c r="V104" s="50"/>
      <c r="W104" s="50">
        <f t="shared" si="16"/>
        <v>44760</v>
      </c>
      <c r="X104" s="2">
        <f t="shared" si="12"/>
        <v>1</v>
      </c>
      <c r="Y104" s="2" t="s">
        <v>32</v>
      </c>
      <c r="Z104" s="51" t="str">
        <f t="shared" si="13"/>
        <v/>
      </c>
      <c r="AA104" s="51">
        <v>44809</v>
      </c>
      <c r="AB104" s="51">
        <v>44810</v>
      </c>
    </row>
    <row r="105" spans="20:28" ht="57" customHeight="1" x14ac:dyDescent="0.15">
      <c r="T105" s="2">
        <f t="shared" si="14"/>
        <v>105</v>
      </c>
      <c r="V105" s="50"/>
      <c r="W105" s="50">
        <f t="shared" si="16"/>
        <v>44761</v>
      </c>
      <c r="X105" s="2">
        <f t="shared" si="12"/>
        <v>2</v>
      </c>
      <c r="Z105" s="51">
        <f t="shared" si="13"/>
        <v>44761</v>
      </c>
      <c r="AA105" s="51">
        <v>44810</v>
      </c>
      <c r="AB105" s="51">
        <v>44811</v>
      </c>
    </row>
    <row r="106" spans="20:28" ht="57" customHeight="1" x14ac:dyDescent="0.15">
      <c r="T106" s="2">
        <f t="shared" si="14"/>
        <v>106</v>
      </c>
      <c r="V106" s="50"/>
      <c r="W106" s="50">
        <f t="shared" si="16"/>
        <v>44762</v>
      </c>
      <c r="X106" s="2">
        <f t="shared" si="12"/>
        <v>3</v>
      </c>
      <c r="Z106" s="51">
        <f t="shared" si="13"/>
        <v>44762</v>
      </c>
      <c r="AA106" s="51">
        <v>44811</v>
      </c>
      <c r="AB106" s="51">
        <v>44812</v>
      </c>
    </row>
    <row r="107" spans="20:28" ht="57" customHeight="1" x14ac:dyDescent="0.15">
      <c r="T107" s="2">
        <f t="shared" si="14"/>
        <v>107</v>
      </c>
      <c r="V107" s="50"/>
      <c r="W107" s="50">
        <f t="shared" si="16"/>
        <v>44763</v>
      </c>
      <c r="X107" s="2">
        <f t="shared" si="12"/>
        <v>4</v>
      </c>
      <c r="Z107" s="51">
        <f t="shared" si="13"/>
        <v>44763</v>
      </c>
      <c r="AA107" s="51">
        <v>44812</v>
      </c>
      <c r="AB107" s="51">
        <v>44813</v>
      </c>
    </row>
    <row r="108" spans="20:28" ht="57" customHeight="1" x14ac:dyDescent="0.15">
      <c r="T108" s="2">
        <f t="shared" si="14"/>
        <v>108</v>
      </c>
      <c r="V108" s="50"/>
      <c r="W108" s="50">
        <f t="shared" si="16"/>
        <v>44764</v>
      </c>
      <c r="X108" s="2">
        <f t="shared" si="12"/>
        <v>5</v>
      </c>
      <c r="Z108" s="51">
        <f t="shared" si="13"/>
        <v>44764</v>
      </c>
      <c r="AA108" s="51">
        <v>44813</v>
      </c>
      <c r="AB108" s="51">
        <v>44816</v>
      </c>
    </row>
    <row r="109" spans="20:28" ht="57" customHeight="1" x14ac:dyDescent="0.15">
      <c r="T109" s="2">
        <f t="shared" si="14"/>
        <v>109</v>
      </c>
      <c r="V109" s="50"/>
      <c r="W109" s="50">
        <f t="shared" si="16"/>
        <v>44765</v>
      </c>
      <c r="X109" s="2">
        <f t="shared" si="12"/>
        <v>6</v>
      </c>
      <c r="Z109" s="51" t="str">
        <f t="shared" si="13"/>
        <v/>
      </c>
      <c r="AA109" s="51">
        <v>44816</v>
      </c>
      <c r="AB109" s="51">
        <v>44817</v>
      </c>
    </row>
    <row r="110" spans="20:28" ht="57" customHeight="1" x14ac:dyDescent="0.15">
      <c r="T110" s="2">
        <f t="shared" si="14"/>
        <v>110</v>
      </c>
      <c r="V110" s="50"/>
      <c r="W110" s="50">
        <f t="shared" si="16"/>
        <v>44766</v>
      </c>
      <c r="X110" s="2">
        <f t="shared" si="12"/>
        <v>7</v>
      </c>
      <c r="Z110" s="51" t="str">
        <f t="shared" si="13"/>
        <v/>
      </c>
      <c r="AA110" s="51">
        <v>44817</v>
      </c>
      <c r="AB110" s="51">
        <v>44818</v>
      </c>
    </row>
    <row r="111" spans="20:28" ht="57" customHeight="1" x14ac:dyDescent="0.15">
      <c r="T111" s="2">
        <f t="shared" si="14"/>
        <v>111</v>
      </c>
      <c r="V111" s="50"/>
      <c r="W111" s="50">
        <f t="shared" si="16"/>
        <v>44767</v>
      </c>
      <c r="X111" s="2">
        <f t="shared" si="12"/>
        <v>1</v>
      </c>
      <c r="Z111" s="51">
        <f t="shared" si="13"/>
        <v>44767</v>
      </c>
      <c r="AA111" s="51">
        <v>44818</v>
      </c>
      <c r="AB111" s="51">
        <v>44819</v>
      </c>
    </row>
    <row r="112" spans="20:28" ht="57" customHeight="1" x14ac:dyDescent="0.15">
      <c r="T112" s="2">
        <f t="shared" si="14"/>
        <v>112</v>
      </c>
      <c r="V112" s="50"/>
      <c r="W112" s="50">
        <f t="shared" si="16"/>
        <v>44768</v>
      </c>
      <c r="X112" s="2">
        <f t="shared" si="12"/>
        <v>2</v>
      </c>
      <c r="Z112" s="51">
        <f t="shared" si="13"/>
        <v>44768</v>
      </c>
      <c r="AA112" s="51">
        <v>44819</v>
      </c>
      <c r="AB112" s="51">
        <v>44820</v>
      </c>
    </row>
    <row r="113" spans="20:28" ht="57" customHeight="1" x14ac:dyDescent="0.15">
      <c r="T113" s="2">
        <f t="shared" si="14"/>
        <v>113</v>
      </c>
      <c r="V113" s="50"/>
      <c r="W113" s="50">
        <f t="shared" si="16"/>
        <v>44769</v>
      </c>
      <c r="X113" s="2">
        <f t="shared" si="12"/>
        <v>3</v>
      </c>
      <c r="Z113" s="51">
        <f t="shared" si="13"/>
        <v>44769</v>
      </c>
      <c r="AA113" s="51">
        <v>44820</v>
      </c>
      <c r="AB113" s="51">
        <v>44824</v>
      </c>
    </row>
    <row r="114" spans="20:28" ht="57" customHeight="1" x14ac:dyDescent="0.15">
      <c r="T114" s="2">
        <f t="shared" si="14"/>
        <v>114</v>
      </c>
      <c r="V114" s="50"/>
      <c r="W114" s="50">
        <f t="shared" si="16"/>
        <v>44770</v>
      </c>
      <c r="X114" s="2">
        <f t="shared" si="12"/>
        <v>4</v>
      </c>
      <c r="Z114" s="51">
        <f t="shared" si="13"/>
        <v>44770</v>
      </c>
      <c r="AA114" s="51">
        <v>44824</v>
      </c>
      <c r="AB114" s="51">
        <v>44825</v>
      </c>
    </row>
    <row r="115" spans="20:28" ht="57" customHeight="1" x14ac:dyDescent="0.15">
      <c r="T115" s="2">
        <f t="shared" si="14"/>
        <v>115</v>
      </c>
      <c r="V115" s="50"/>
      <c r="W115" s="50">
        <f t="shared" si="16"/>
        <v>44771</v>
      </c>
      <c r="X115" s="2">
        <f t="shared" si="12"/>
        <v>5</v>
      </c>
      <c r="Z115" s="51">
        <f t="shared" si="13"/>
        <v>44771</v>
      </c>
      <c r="AA115" s="51">
        <v>44825</v>
      </c>
      <c r="AB115" s="51">
        <v>44826</v>
      </c>
    </row>
    <row r="116" spans="20:28" ht="57" customHeight="1" x14ac:dyDescent="0.15">
      <c r="T116" s="2">
        <f t="shared" si="14"/>
        <v>116</v>
      </c>
      <c r="V116" s="50"/>
      <c r="W116" s="50">
        <f t="shared" si="16"/>
        <v>44772</v>
      </c>
      <c r="X116" s="2">
        <f t="shared" si="12"/>
        <v>6</v>
      </c>
      <c r="Z116" s="51" t="str">
        <f t="shared" si="13"/>
        <v/>
      </c>
      <c r="AA116" s="51">
        <v>44826</v>
      </c>
      <c r="AB116" s="51">
        <v>44830</v>
      </c>
    </row>
    <row r="117" spans="20:28" ht="57" customHeight="1" x14ac:dyDescent="0.15">
      <c r="T117" s="2">
        <f t="shared" si="14"/>
        <v>117</v>
      </c>
      <c r="V117" s="50"/>
      <c r="W117" s="50">
        <f t="shared" si="16"/>
        <v>44773</v>
      </c>
      <c r="X117" s="2">
        <f t="shared" si="12"/>
        <v>7</v>
      </c>
      <c r="Z117" s="51" t="str">
        <f t="shared" si="13"/>
        <v/>
      </c>
      <c r="AA117" s="51">
        <v>44830</v>
      </c>
      <c r="AB117" s="51">
        <v>44831</v>
      </c>
    </row>
    <row r="118" spans="20:28" ht="57" customHeight="1" x14ac:dyDescent="0.15">
      <c r="T118" s="2">
        <f t="shared" si="14"/>
        <v>118</v>
      </c>
      <c r="V118" s="50"/>
      <c r="W118" s="50">
        <f t="shared" si="16"/>
        <v>44774</v>
      </c>
      <c r="X118" s="2">
        <f t="shared" si="12"/>
        <v>1</v>
      </c>
      <c r="Z118" s="51">
        <f t="shared" si="13"/>
        <v>44774</v>
      </c>
      <c r="AA118" s="51">
        <v>44831</v>
      </c>
      <c r="AB118" s="51">
        <v>44832</v>
      </c>
    </row>
    <row r="119" spans="20:28" ht="57" customHeight="1" x14ac:dyDescent="0.15">
      <c r="T119" s="2">
        <f t="shared" si="14"/>
        <v>119</v>
      </c>
      <c r="V119" s="50"/>
      <c r="W119" s="50">
        <f t="shared" si="16"/>
        <v>44775</v>
      </c>
      <c r="X119" s="2">
        <f t="shared" si="12"/>
        <v>2</v>
      </c>
      <c r="Z119" s="51">
        <f t="shared" si="13"/>
        <v>44775</v>
      </c>
      <c r="AA119" s="51">
        <v>44832</v>
      </c>
      <c r="AB119" s="51">
        <v>44833</v>
      </c>
    </row>
    <row r="120" spans="20:28" ht="57" customHeight="1" x14ac:dyDescent="0.15">
      <c r="T120" s="2">
        <f t="shared" si="14"/>
        <v>120</v>
      </c>
      <c r="V120" s="50"/>
      <c r="W120" s="50">
        <f t="shared" si="16"/>
        <v>44776</v>
      </c>
      <c r="X120" s="2">
        <f t="shared" si="12"/>
        <v>3</v>
      </c>
      <c r="Z120" s="51">
        <f t="shared" si="13"/>
        <v>44776</v>
      </c>
      <c r="AA120" s="51">
        <v>44833</v>
      </c>
      <c r="AB120" s="51">
        <v>44834</v>
      </c>
    </row>
    <row r="121" spans="20:28" ht="57" customHeight="1" x14ac:dyDescent="0.15">
      <c r="T121" s="2">
        <f t="shared" si="14"/>
        <v>121</v>
      </c>
      <c r="V121" s="50"/>
      <c r="W121" s="50">
        <f t="shared" si="16"/>
        <v>44777</v>
      </c>
      <c r="X121" s="2">
        <f t="shared" si="12"/>
        <v>4</v>
      </c>
      <c r="Z121" s="51">
        <f t="shared" si="13"/>
        <v>44777</v>
      </c>
      <c r="AA121" s="51">
        <v>44834</v>
      </c>
      <c r="AB121" s="51">
        <v>44837</v>
      </c>
    </row>
    <row r="122" spans="20:28" ht="57" customHeight="1" x14ac:dyDescent="0.15">
      <c r="T122" s="2">
        <f t="shared" si="14"/>
        <v>122</v>
      </c>
      <c r="V122" s="50"/>
      <c r="W122" s="50">
        <f t="shared" si="16"/>
        <v>44778</v>
      </c>
      <c r="X122" s="2">
        <f t="shared" si="12"/>
        <v>5</v>
      </c>
      <c r="Z122" s="51">
        <f t="shared" si="13"/>
        <v>44778</v>
      </c>
      <c r="AA122" s="51">
        <v>44837</v>
      </c>
      <c r="AB122" s="51">
        <v>44838</v>
      </c>
    </row>
    <row r="123" spans="20:28" ht="57" customHeight="1" x14ac:dyDescent="0.15">
      <c r="T123" s="2">
        <f t="shared" si="14"/>
        <v>123</v>
      </c>
      <c r="V123" s="50"/>
      <c r="W123" s="50">
        <f t="shared" si="16"/>
        <v>44779</v>
      </c>
      <c r="X123" s="2">
        <f t="shared" si="12"/>
        <v>6</v>
      </c>
      <c r="Z123" s="51" t="str">
        <f t="shared" si="13"/>
        <v/>
      </c>
      <c r="AA123" s="51">
        <v>44838</v>
      </c>
      <c r="AB123" s="51">
        <v>44839</v>
      </c>
    </row>
    <row r="124" spans="20:28" ht="57" customHeight="1" x14ac:dyDescent="0.15">
      <c r="T124" s="2">
        <f t="shared" si="14"/>
        <v>124</v>
      </c>
      <c r="V124" s="50"/>
      <c r="W124" s="50">
        <f t="shared" si="16"/>
        <v>44780</v>
      </c>
      <c r="X124" s="2">
        <f t="shared" si="12"/>
        <v>7</v>
      </c>
      <c r="Z124" s="51" t="str">
        <f t="shared" si="13"/>
        <v/>
      </c>
      <c r="AA124" s="51">
        <v>44839</v>
      </c>
      <c r="AB124" s="51">
        <v>44840</v>
      </c>
    </row>
    <row r="125" spans="20:28" ht="57" customHeight="1" x14ac:dyDescent="0.15">
      <c r="T125" s="2">
        <f t="shared" si="14"/>
        <v>125</v>
      </c>
      <c r="V125" s="50"/>
      <c r="W125" s="50">
        <f t="shared" si="16"/>
        <v>44781</v>
      </c>
      <c r="X125" s="2">
        <f t="shared" si="12"/>
        <v>1</v>
      </c>
      <c r="Z125" s="51">
        <f t="shared" si="13"/>
        <v>44781</v>
      </c>
      <c r="AA125" s="51">
        <v>44840</v>
      </c>
      <c r="AB125" s="51">
        <v>44841</v>
      </c>
    </row>
    <row r="126" spans="20:28" ht="57" customHeight="1" x14ac:dyDescent="0.15">
      <c r="T126" s="2">
        <f t="shared" si="14"/>
        <v>126</v>
      </c>
      <c r="V126" s="50"/>
      <c r="W126" s="50">
        <f t="shared" si="16"/>
        <v>44782</v>
      </c>
      <c r="X126" s="2">
        <f t="shared" si="12"/>
        <v>2</v>
      </c>
      <c r="Z126" s="51">
        <f t="shared" si="13"/>
        <v>44782</v>
      </c>
      <c r="AA126" s="51">
        <v>44841</v>
      </c>
      <c r="AB126" s="51">
        <v>44845</v>
      </c>
    </row>
    <row r="127" spans="20:28" ht="57" customHeight="1" x14ac:dyDescent="0.15">
      <c r="T127" s="2">
        <f t="shared" si="14"/>
        <v>127</v>
      </c>
      <c r="V127" s="50"/>
      <c r="W127" s="50">
        <f t="shared" si="16"/>
        <v>44783</v>
      </c>
      <c r="X127" s="2">
        <f t="shared" si="12"/>
        <v>3</v>
      </c>
      <c r="Z127" s="51">
        <f t="shared" si="13"/>
        <v>44783</v>
      </c>
      <c r="AA127" s="51">
        <v>44845</v>
      </c>
      <c r="AB127" s="51">
        <v>44846</v>
      </c>
    </row>
    <row r="128" spans="20:28" ht="57" customHeight="1" x14ac:dyDescent="0.15">
      <c r="T128" s="2">
        <f t="shared" si="14"/>
        <v>128</v>
      </c>
      <c r="V128" s="50"/>
      <c r="W128" s="50">
        <f t="shared" si="16"/>
        <v>44784</v>
      </c>
      <c r="X128" s="2">
        <f t="shared" si="12"/>
        <v>4</v>
      </c>
      <c r="Y128" s="2" t="s">
        <v>32</v>
      </c>
      <c r="Z128" s="51" t="str">
        <f t="shared" si="13"/>
        <v/>
      </c>
      <c r="AA128" s="51">
        <v>44846</v>
      </c>
      <c r="AB128" s="51">
        <v>44847</v>
      </c>
    </row>
    <row r="129" spans="20:28" ht="57" customHeight="1" x14ac:dyDescent="0.15">
      <c r="T129" s="2">
        <f t="shared" si="14"/>
        <v>129</v>
      </c>
      <c r="V129" s="50"/>
      <c r="W129" s="50">
        <f t="shared" si="16"/>
        <v>44785</v>
      </c>
      <c r="X129" s="2">
        <f t="shared" si="12"/>
        <v>5</v>
      </c>
      <c r="Z129" s="51">
        <f t="shared" si="13"/>
        <v>44785</v>
      </c>
      <c r="AA129" s="51">
        <v>44847</v>
      </c>
      <c r="AB129" s="51">
        <v>44848</v>
      </c>
    </row>
    <row r="130" spans="20:28" ht="57" customHeight="1" x14ac:dyDescent="0.15">
      <c r="T130" s="2">
        <f t="shared" si="14"/>
        <v>130</v>
      </c>
      <c r="V130" s="50"/>
      <c r="W130" s="50">
        <f t="shared" si="16"/>
        <v>44786</v>
      </c>
      <c r="X130" s="2">
        <f t="shared" si="12"/>
        <v>6</v>
      </c>
      <c r="Z130" s="51" t="str">
        <f t="shared" si="13"/>
        <v/>
      </c>
      <c r="AA130" s="51">
        <v>44848</v>
      </c>
      <c r="AB130" s="51">
        <v>44851</v>
      </c>
    </row>
    <row r="131" spans="20:28" ht="57" customHeight="1" x14ac:dyDescent="0.15">
      <c r="T131" s="2">
        <f t="shared" si="14"/>
        <v>131</v>
      </c>
      <c r="V131" s="50"/>
      <c r="W131" s="50">
        <f t="shared" si="16"/>
        <v>44787</v>
      </c>
      <c r="X131" s="2">
        <f t="shared" si="12"/>
        <v>7</v>
      </c>
      <c r="Z131" s="51" t="str">
        <f t="shared" si="13"/>
        <v/>
      </c>
      <c r="AA131" s="51">
        <v>44851</v>
      </c>
      <c r="AB131" s="51">
        <v>44852</v>
      </c>
    </row>
    <row r="132" spans="20:28" ht="57" customHeight="1" x14ac:dyDescent="0.15">
      <c r="T132" s="2">
        <f t="shared" si="14"/>
        <v>132</v>
      </c>
      <c r="V132" s="50"/>
      <c r="W132" s="50">
        <f t="shared" si="16"/>
        <v>44788</v>
      </c>
      <c r="X132" s="2">
        <f t="shared" ref="X132:X195" si="17">WEEKDAY(W132,2)</f>
        <v>1</v>
      </c>
      <c r="Z132" s="51">
        <f t="shared" ref="Z132:Z195" si="18">IF(OR(X132=6,X132=7,Y132&lt;&gt;""),"",W132)</f>
        <v>44788</v>
      </c>
      <c r="AA132" s="51">
        <v>44852</v>
      </c>
      <c r="AB132" s="51">
        <v>44853</v>
      </c>
    </row>
    <row r="133" spans="20:28" ht="57" customHeight="1" x14ac:dyDescent="0.15">
      <c r="T133" s="2">
        <f t="shared" si="14"/>
        <v>133</v>
      </c>
      <c r="V133" s="50"/>
      <c r="W133" s="50">
        <f t="shared" si="16"/>
        <v>44789</v>
      </c>
      <c r="X133" s="2">
        <f t="shared" si="17"/>
        <v>2</v>
      </c>
      <c r="Z133" s="51">
        <f t="shared" si="18"/>
        <v>44789</v>
      </c>
      <c r="AA133" s="51">
        <v>44853</v>
      </c>
      <c r="AB133" s="51">
        <v>44854</v>
      </c>
    </row>
    <row r="134" spans="20:28" ht="57" customHeight="1" x14ac:dyDescent="0.15">
      <c r="T134" s="2">
        <f t="shared" si="14"/>
        <v>134</v>
      </c>
      <c r="V134" s="50"/>
      <c r="W134" s="50">
        <f t="shared" si="16"/>
        <v>44790</v>
      </c>
      <c r="X134" s="2">
        <f t="shared" si="17"/>
        <v>3</v>
      </c>
      <c r="Z134" s="51">
        <f t="shared" si="18"/>
        <v>44790</v>
      </c>
      <c r="AA134" s="51">
        <v>44854</v>
      </c>
      <c r="AB134" s="51">
        <v>44855</v>
      </c>
    </row>
    <row r="135" spans="20:28" ht="57" customHeight="1" x14ac:dyDescent="0.15">
      <c r="T135" s="2">
        <f t="shared" ref="T135:T180" si="19">T134+1</f>
        <v>135</v>
      </c>
      <c r="V135" s="50"/>
      <c r="W135" s="50">
        <f t="shared" si="16"/>
        <v>44791</v>
      </c>
      <c r="X135" s="2">
        <f t="shared" si="17"/>
        <v>4</v>
      </c>
      <c r="Z135" s="51">
        <f t="shared" si="18"/>
        <v>44791</v>
      </c>
      <c r="AA135" s="51">
        <v>44855</v>
      </c>
      <c r="AB135" s="51">
        <v>44858</v>
      </c>
    </row>
    <row r="136" spans="20:28" ht="57" customHeight="1" x14ac:dyDescent="0.15">
      <c r="T136" s="2">
        <f t="shared" si="19"/>
        <v>136</v>
      </c>
      <c r="V136" s="50"/>
      <c r="W136" s="50">
        <f t="shared" si="16"/>
        <v>44792</v>
      </c>
      <c r="X136" s="2">
        <f t="shared" si="17"/>
        <v>5</v>
      </c>
      <c r="Z136" s="51">
        <f t="shared" si="18"/>
        <v>44792</v>
      </c>
      <c r="AA136" s="51">
        <v>44858</v>
      </c>
      <c r="AB136" s="51">
        <v>44859</v>
      </c>
    </row>
    <row r="137" spans="20:28" ht="57" customHeight="1" x14ac:dyDescent="0.15">
      <c r="T137" s="2">
        <f t="shared" si="19"/>
        <v>137</v>
      </c>
      <c r="V137" s="50"/>
      <c r="W137" s="50">
        <f t="shared" si="16"/>
        <v>44793</v>
      </c>
      <c r="X137" s="2">
        <f t="shared" si="17"/>
        <v>6</v>
      </c>
      <c r="Z137" s="51" t="str">
        <f t="shared" si="18"/>
        <v/>
      </c>
      <c r="AA137" s="51">
        <v>44859</v>
      </c>
      <c r="AB137" s="51">
        <v>44860</v>
      </c>
    </row>
    <row r="138" spans="20:28" ht="57" customHeight="1" x14ac:dyDescent="0.15">
      <c r="T138" s="2">
        <f t="shared" si="19"/>
        <v>138</v>
      </c>
      <c r="V138" s="50"/>
      <c r="W138" s="50">
        <f t="shared" si="16"/>
        <v>44794</v>
      </c>
      <c r="X138" s="2">
        <f t="shared" si="17"/>
        <v>7</v>
      </c>
      <c r="Z138" s="51" t="str">
        <f t="shared" si="18"/>
        <v/>
      </c>
      <c r="AA138" s="51">
        <v>44860</v>
      </c>
      <c r="AB138" s="51">
        <v>44861</v>
      </c>
    </row>
    <row r="139" spans="20:28" ht="57" customHeight="1" x14ac:dyDescent="0.15">
      <c r="T139" s="2">
        <f t="shared" si="19"/>
        <v>139</v>
      </c>
      <c r="V139" s="50"/>
      <c r="W139" s="50">
        <f t="shared" si="16"/>
        <v>44795</v>
      </c>
      <c r="X139" s="2">
        <f t="shared" si="17"/>
        <v>1</v>
      </c>
      <c r="Z139" s="51">
        <f t="shared" si="18"/>
        <v>44795</v>
      </c>
      <c r="AA139" s="51">
        <v>44861</v>
      </c>
      <c r="AB139" s="51">
        <v>44865</v>
      </c>
    </row>
    <row r="140" spans="20:28" ht="57" customHeight="1" x14ac:dyDescent="0.15">
      <c r="T140" s="2">
        <f t="shared" si="19"/>
        <v>140</v>
      </c>
      <c r="V140" s="50"/>
      <c r="W140" s="50">
        <f t="shared" si="16"/>
        <v>44796</v>
      </c>
      <c r="X140" s="2">
        <f t="shared" si="17"/>
        <v>2</v>
      </c>
      <c r="Z140" s="51">
        <f t="shared" si="18"/>
        <v>44796</v>
      </c>
      <c r="AA140" s="51">
        <v>44865</v>
      </c>
      <c r="AB140" s="51">
        <v>44866</v>
      </c>
    </row>
    <row r="141" spans="20:28" ht="57" customHeight="1" x14ac:dyDescent="0.15">
      <c r="T141" s="2">
        <f t="shared" si="19"/>
        <v>141</v>
      </c>
      <c r="V141" s="50"/>
      <c r="W141" s="50">
        <f t="shared" si="16"/>
        <v>44797</v>
      </c>
      <c r="X141" s="2">
        <f t="shared" si="17"/>
        <v>3</v>
      </c>
      <c r="Z141" s="51">
        <f t="shared" si="18"/>
        <v>44797</v>
      </c>
      <c r="AA141" s="51">
        <v>44866</v>
      </c>
      <c r="AB141" s="51">
        <v>44867</v>
      </c>
    </row>
    <row r="142" spans="20:28" ht="57" customHeight="1" x14ac:dyDescent="0.15">
      <c r="T142" s="2">
        <f t="shared" si="19"/>
        <v>142</v>
      </c>
      <c r="V142" s="50"/>
      <c r="W142" s="50">
        <f t="shared" si="16"/>
        <v>44798</v>
      </c>
      <c r="X142" s="2">
        <f t="shared" si="17"/>
        <v>4</v>
      </c>
      <c r="Z142" s="51">
        <f t="shared" si="18"/>
        <v>44798</v>
      </c>
      <c r="AA142" s="51">
        <v>44867</v>
      </c>
      <c r="AB142" s="51">
        <v>44869</v>
      </c>
    </row>
    <row r="143" spans="20:28" ht="57" customHeight="1" x14ac:dyDescent="0.15">
      <c r="T143" s="2">
        <f t="shared" si="19"/>
        <v>143</v>
      </c>
      <c r="V143" s="50"/>
      <c r="W143" s="50">
        <f t="shared" si="16"/>
        <v>44799</v>
      </c>
      <c r="X143" s="2">
        <f t="shared" si="17"/>
        <v>5</v>
      </c>
      <c r="Z143" s="51">
        <f t="shared" si="18"/>
        <v>44799</v>
      </c>
      <c r="AA143" s="51">
        <v>44869</v>
      </c>
      <c r="AB143" s="51">
        <v>44872</v>
      </c>
    </row>
    <row r="144" spans="20:28" ht="57" customHeight="1" x14ac:dyDescent="0.15">
      <c r="T144" s="2">
        <f t="shared" si="19"/>
        <v>144</v>
      </c>
      <c r="V144" s="50"/>
      <c r="W144" s="50">
        <f t="shared" si="16"/>
        <v>44800</v>
      </c>
      <c r="X144" s="2">
        <f t="shared" si="17"/>
        <v>6</v>
      </c>
      <c r="Z144" s="51" t="str">
        <f t="shared" si="18"/>
        <v/>
      </c>
      <c r="AA144" s="51">
        <v>44872</v>
      </c>
      <c r="AB144" s="51">
        <v>44873</v>
      </c>
    </row>
    <row r="145" spans="20:28" ht="57" customHeight="1" x14ac:dyDescent="0.15">
      <c r="T145" s="2">
        <f t="shared" si="19"/>
        <v>145</v>
      </c>
      <c r="V145" s="50"/>
      <c r="W145" s="50">
        <f t="shared" si="16"/>
        <v>44801</v>
      </c>
      <c r="X145" s="2">
        <f t="shared" si="17"/>
        <v>7</v>
      </c>
      <c r="Z145" s="51" t="str">
        <f t="shared" si="18"/>
        <v/>
      </c>
      <c r="AA145" s="51">
        <v>44873</v>
      </c>
      <c r="AB145" s="51">
        <v>44874</v>
      </c>
    </row>
    <row r="146" spans="20:28" ht="57" customHeight="1" x14ac:dyDescent="0.15">
      <c r="T146" s="2">
        <f t="shared" si="19"/>
        <v>146</v>
      </c>
      <c r="V146" s="50"/>
      <c r="W146" s="50">
        <f t="shared" si="16"/>
        <v>44802</v>
      </c>
      <c r="X146" s="2">
        <f t="shared" si="17"/>
        <v>1</v>
      </c>
      <c r="Z146" s="51">
        <f t="shared" si="18"/>
        <v>44802</v>
      </c>
      <c r="AA146" s="51">
        <v>44874</v>
      </c>
      <c r="AB146" s="51">
        <v>44875</v>
      </c>
    </row>
    <row r="147" spans="20:28" ht="57" customHeight="1" x14ac:dyDescent="0.15">
      <c r="T147" s="2">
        <f t="shared" si="19"/>
        <v>147</v>
      </c>
      <c r="V147" s="50"/>
      <c r="W147" s="50">
        <f t="shared" si="16"/>
        <v>44803</v>
      </c>
      <c r="X147" s="2">
        <f t="shared" si="17"/>
        <v>2</v>
      </c>
      <c r="Z147" s="51">
        <f t="shared" si="18"/>
        <v>44803</v>
      </c>
      <c r="AA147" s="51">
        <v>44875</v>
      </c>
      <c r="AB147" s="51">
        <v>44876</v>
      </c>
    </row>
    <row r="148" spans="20:28" ht="57" customHeight="1" x14ac:dyDescent="0.15">
      <c r="T148" s="2">
        <f t="shared" si="19"/>
        <v>148</v>
      </c>
      <c r="V148" s="50"/>
      <c r="W148" s="50">
        <f t="shared" si="16"/>
        <v>44804</v>
      </c>
      <c r="X148" s="2">
        <f t="shared" si="17"/>
        <v>3</v>
      </c>
      <c r="Z148" s="51">
        <f t="shared" si="18"/>
        <v>44804</v>
      </c>
      <c r="AA148" s="51">
        <v>44876</v>
      </c>
      <c r="AB148" s="51">
        <v>44879</v>
      </c>
    </row>
    <row r="149" spans="20:28" ht="57" customHeight="1" x14ac:dyDescent="0.15">
      <c r="T149" s="2">
        <f t="shared" si="19"/>
        <v>149</v>
      </c>
      <c r="V149" s="50"/>
      <c r="W149" s="50">
        <f t="shared" si="16"/>
        <v>44805</v>
      </c>
      <c r="X149" s="2">
        <f t="shared" si="17"/>
        <v>4</v>
      </c>
      <c r="Z149" s="51">
        <f t="shared" si="18"/>
        <v>44805</v>
      </c>
      <c r="AA149" s="51">
        <v>44879</v>
      </c>
      <c r="AB149" s="51">
        <v>44880</v>
      </c>
    </row>
    <row r="150" spans="20:28" ht="57" customHeight="1" x14ac:dyDescent="0.15">
      <c r="T150" s="2">
        <f t="shared" si="19"/>
        <v>150</v>
      </c>
      <c r="V150" s="50"/>
      <c r="W150" s="50">
        <f t="shared" si="16"/>
        <v>44806</v>
      </c>
      <c r="X150" s="2">
        <f t="shared" si="17"/>
        <v>5</v>
      </c>
      <c r="Z150" s="51">
        <f t="shared" si="18"/>
        <v>44806</v>
      </c>
      <c r="AA150" s="51">
        <v>44880</v>
      </c>
      <c r="AB150" s="51">
        <v>44881</v>
      </c>
    </row>
    <row r="151" spans="20:28" ht="57" customHeight="1" x14ac:dyDescent="0.15">
      <c r="T151" s="2">
        <f t="shared" si="19"/>
        <v>151</v>
      </c>
      <c r="V151" s="50"/>
      <c r="W151" s="50">
        <f t="shared" si="16"/>
        <v>44807</v>
      </c>
      <c r="X151" s="2">
        <f t="shared" si="17"/>
        <v>6</v>
      </c>
      <c r="Z151" s="51" t="str">
        <f t="shared" si="18"/>
        <v/>
      </c>
      <c r="AA151" s="51">
        <v>44881</v>
      </c>
      <c r="AB151" s="51">
        <v>44882</v>
      </c>
    </row>
    <row r="152" spans="20:28" ht="57" customHeight="1" x14ac:dyDescent="0.15">
      <c r="T152" s="2">
        <f t="shared" si="19"/>
        <v>152</v>
      </c>
      <c r="V152" s="50"/>
      <c r="W152" s="50">
        <f t="shared" si="16"/>
        <v>44808</v>
      </c>
      <c r="X152" s="2">
        <f t="shared" si="17"/>
        <v>7</v>
      </c>
      <c r="Z152" s="51" t="str">
        <f t="shared" si="18"/>
        <v/>
      </c>
      <c r="AA152" s="51">
        <v>44882</v>
      </c>
      <c r="AB152" s="51">
        <v>44883</v>
      </c>
    </row>
    <row r="153" spans="20:28" ht="57" customHeight="1" x14ac:dyDescent="0.15">
      <c r="T153" s="2">
        <f t="shared" si="19"/>
        <v>153</v>
      </c>
      <c r="V153" s="50"/>
      <c r="W153" s="50">
        <f t="shared" si="16"/>
        <v>44809</v>
      </c>
      <c r="X153" s="2">
        <f t="shared" si="17"/>
        <v>1</v>
      </c>
      <c r="Z153" s="51">
        <f t="shared" si="18"/>
        <v>44809</v>
      </c>
      <c r="AA153" s="51">
        <v>44883</v>
      </c>
      <c r="AB153" s="51">
        <v>44886</v>
      </c>
    </row>
    <row r="154" spans="20:28" ht="57" customHeight="1" x14ac:dyDescent="0.15">
      <c r="T154" s="2">
        <f t="shared" si="19"/>
        <v>154</v>
      </c>
      <c r="V154" s="50"/>
      <c r="W154" s="50">
        <f t="shared" si="16"/>
        <v>44810</v>
      </c>
      <c r="X154" s="2">
        <f t="shared" si="17"/>
        <v>2</v>
      </c>
      <c r="Z154" s="51">
        <f t="shared" si="18"/>
        <v>44810</v>
      </c>
      <c r="AA154" s="51">
        <v>44886</v>
      </c>
      <c r="AB154" s="51">
        <v>44887</v>
      </c>
    </row>
    <row r="155" spans="20:28" ht="57" customHeight="1" x14ac:dyDescent="0.15">
      <c r="T155" s="2">
        <f t="shared" si="19"/>
        <v>155</v>
      </c>
      <c r="V155" s="50"/>
      <c r="W155" s="50">
        <f t="shared" si="16"/>
        <v>44811</v>
      </c>
      <c r="X155" s="2">
        <f t="shared" si="17"/>
        <v>3</v>
      </c>
      <c r="Z155" s="51">
        <f t="shared" si="18"/>
        <v>44811</v>
      </c>
      <c r="AA155" s="51">
        <v>44887</v>
      </c>
      <c r="AB155" s="51">
        <v>44889</v>
      </c>
    </row>
    <row r="156" spans="20:28" ht="57" customHeight="1" x14ac:dyDescent="0.15">
      <c r="T156" s="2">
        <f t="shared" si="19"/>
        <v>156</v>
      </c>
      <c r="V156" s="50"/>
      <c r="W156" s="50">
        <f t="shared" si="16"/>
        <v>44812</v>
      </c>
      <c r="X156" s="2">
        <f t="shared" si="17"/>
        <v>4</v>
      </c>
      <c r="Z156" s="51">
        <f t="shared" si="18"/>
        <v>44812</v>
      </c>
      <c r="AA156" s="51">
        <v>44889</v>
      </c>
      <c r="AB156" s="51">
        <v>44890</v>
      </c>
    </row>
    <row r="157" spans="20:28" ht="57" customHeight="1" x14ac:dyDescent="0.15">
      <c r="T157" s="2">
        <f t="shared" si="19"/>
        <v>157</v>
      </c>
      <c r="V157" s="50"/>
      <c r="W157" s="50">
        <f t="shared" si="16"/>
        <v>44813</v>
      </c>
      <c r="X157" s="2">
        <f t="shared" si="17"/>
        <v>5</v>
      </c>
      <c r="Z157" s="51">
        <f t="shared" si="18"/>
        <v>44813</v>
      </c>
      <c r="AA157" s="51">
        <v>44890</v>
      </c>
      <c r="AB157" s="51">
        <v>44893</v>
      </c>
    </row>
    <row r="158" spans="20:28" ht="57" customHeight="1" x14ac:dyDescent="0.15">
      <c r="T158" s="2">
        <f t="shared" si="19"/>
        <v>158</v>
      </c>
      <c r="V158" s="50"/>
      <c r="W158" s="50">
        <f t="shared" si="16"/>
        <v>44814</v>
      </c>
      <c r="X158" s="2">
        <f t="shared" si="17"/>
        <v>6</v>
      </c>
      <c r="Z158" s="51" t="str">
        <f t="shared" si="18"/>
        <v/>
      </c>
      <c r="AA158" s="51">
        <v>44893</v>
      </c>
      <c r="AB158" s="51">
        <v>44894</v>
      </c>
    </row>
    <row r="159" spans="20:28" ht="57" customHeight="1" x14ac:dyDescent="0.15">
      <c r="T159" s="2">
        <f t="shared" si="19"/>
        <v>159</v>
      </c>
      <c r="V159" s="50"/>
      <c r="W159" s="50">
        <f t="shared" si="16"/>
        <v>44815</v>
      </c>
      <c r="X159" s="2">
        <f t="shared" si="17"/>
        <v>7</v>
      </c>
      <c r="Z159" s="51" t="str">
        <f t="shared" si="18"/>
        <v/>
      </c>
      <c r="AA159" s="51">
        <v>44894</v>
      </c>
      <c r="AB159" s="51">
        <v>44895</v>
      </c>
    </row>
    <row r="160" spans="20:28" ht="57" customHeight="1" x14ac:dyDescent="0.15">
      <c r="T160" s="2">
        <f t="shared" si="19"/>
        <v>160</v>
      </c>
      <c r="V160" s="50"/>
      <c r="W160" s="50">
        <f t="shared" si="16"/>
        <v>44816</v>
      </c>
      <c r="X160" s="2">
        <f t="shared" si="17"/>
        <v>1</v>
      </c>
      <c r="Z160" s="51">
        <f t="shared" si="18"/>
        <v>44816</v>
      </c>
      <c r="AA160" s="51">
        <v>44895</v>
      </c>
      <c r="AB160" s="51">
        <v>44897</v>
      </c>
    </row>
    <row r="161" spans="20:28" ht="57" customHeight="1" x14ac:dyDescent="0.15">
      <c r="T161" s="2">
        <f t="shared" si="19"/>
        <v>161</v>
      </c>
      <c r="V161" s="50"/>
      <c r="W161" s="50">
        <f t="shared" si="16"/>
        <v>44817</v>
      </c>
      <c r="X161" s="2">
        <f t="shared" si="17"/>
        <v>2</v>
      </c>
      <c r="Z161" s="51">
        <f t="shared" si="18"/>
        <v>44817</v>
      </c>
      <c r="AA161" s="51">
        <v>44897</v>
      </c>
      <c r="AB161" s="51">
        <v>44900</v>
      </c>
    </row>
    <row r="162" spans="20:28" ht="57" customHeight="1" x14ac:dyDescent="0.15">
      <c r="T162" s="2">
        <f t="shared" si="19"/>
        <v>162</v>
      </c>
      <c r="V162" s="50"/>
      <c r="W162" s="50">
        <f t="shared" si="16"/>
        <v>44818</v>
      </c>
      <c r="X162" s="2">
        <f t="shared" si="17"/>
        <v>3</v>
      </c>
      <c r="Z162" s="51">
        <f t="shared" si="18"/>
        <v>44818</v>
      </c>
      <c r="AA162" s="51">
        <v>44900</v>
      </c>
      <c r="AB162" s="51">
        <v>44901</v>
      </c>
    </row>
    <row r="163" spans="20:28" ht="57" customHeight="1" x14ac:dyDescent="0.15">
      <c r="T163" s="2">
        <f t="shared" si="19"/>
        <v>163</v>
      </c>
      <c r="V163" s="50"/>
      <c r="W163" s="50">
        <f t="shared" si="16"/>
        <v>44819</v>
      </c>
      <c r="X163" s="2">
        <f t="shared" si="17"/>
        <v>4</v>
      </c>
      <c r="Z163" s="51">
        <f t="shared" si="18"/>
        <v>44819</v>
      </c>
      <c r="AA163" s="51">
        <v>44901</v>
      </c>
      <c r="AB163" s="51">
        <v>44902</v>
      </c>
    </row>
    <row r="164" spans="20:28" ht="57" customHeight="1" x14ac:dyDescent="0.15">
      <c r="T164" s="2">
        <f t="shared" si="19"/>
        <v>164</v>
      </c>
      <c r="V164" s="50"/>
      <c r="W164" s="50">
        <f t="shared" ref="W164:W227" si="20">W163+1</f>
        <v>44820</v>
      </c>
      <c r="X164" s="2">
        <f t="shared" si="17"/>
        <v>5</v>
      </c>
      <c r="Z164" s="51">
        <f t="shared" si="18"/>
        <v>44820</v>
      </c>
      <c r="AA164" s="51">
        <v>44902</v>
      </c>
      <c r="AB164" s="51">
        <v>44903</v>
      </c>
    </row>
    <row r="165" spans="20:28" ht="57" customHeight="1" x14ac:dyDescent="0.15">
      <c r="T165" s="2">
        <f t="shared" si="19"/>
        <v>165</v>
      </c>
      <c r="V165" s="50"/>
      <c r="W165" s="50">
        <f t="shared" si="20"/>
        <v>44821</v>
      </c>
      <c r="X165" s="2">
        <f t="shared" si="17"/>
        <v>6</v>
      </c>
      <c r="Z165" s="51" t="str">
        <f t="shared" si="18"/>
        <v/>
      </c>
      <c r="AA165" s="51">
        <v>44903</v>
      </c>
      <c r="AB165" s="51">
        <v>44904</v>
      </c>
    </row>
    <row r="166" spans="20:28" ht="57" customHeight="1" x14ac:dyDescent="0.15">
      <c r="T166" s="2">
        <f t="shared" si="19"/>
        <v>166</v>
      </c>
      <c r="V166" s="50"/>
      <c r="W166" s="50">
        <f t="shared" si="20"/>
        <v>44822</v>
      </c>
      <c r="X166" s="2">
        <f t="shared" si="17"/>
        <v>7</v>
      </c>
      <c r="Z166" s="51" t="str">
        <f t="shared" si="18"/>
        <v/>
      </c>
      <c r="AA166" s="51">
        <v>44904</v>
      </c>
      <c r="AB166" s="51">
        <v>44907</v>
      </c>
    </row>
    <row r="167" spans="20:28" ht="57" customHeight="1" x14ac:dyDescent="0.15">
      <c r="T167" s="2">
        <f t="shared" si="19"/>
        <v>167</v>
      </c>
      <c r="V167" s="50"/>
      <c r="W167" s="50">
        <f t="shared" si="20"/>
        <v>44823</v>
      </c>
      <c r="X167" s="2">
        <f t="shared" si="17"/>
        <v>1</v>
      </c>
      <c r="Y167" s="2" t="s">
        <v>32</v>
      </c>
      <c r="Z167" s="51" t="str">
        <f t="shared" si="18"/>
        <v/>
      </c>
      <c r="AA167" s="51">
        <v>44907</v>
      </c>
      <c r="AB167" s="51">
        <v>44908</v>
      </c>
    </row>
    <row r="168" spans="20:28" ht="57" customHeight="1" x14ac:dyDescent="0.15">
      <c r="T168" s="2">
        <f t="shared" si="19"/>
        <v>168</v>
      </c>
      <c r="V168" s="50"/>
      <c r="W168" s="50">
        <f t="shared" si="20"/>
        <v>44824</v>
      </c>
      <c r="X168" s="2">
        <f t="shared" si="17"/>
        <v>2</v>
      </c>
      <c r="Z168" s="51">
        <f t="shared" si="18"/>
        <v>44824</v>
      </c>
      <c r="AA168" s="51">
        <v>44908</v>
      </c>
      <c r="AB168" s="51">
        <v>44909</v>
      </c>
    </row>
    <row r="169" spans="20:28" ht="57" customHeight="1" x14ac:dyDescent="0.15">
      <c r="T169" s="2">
        <f t="shared" si="19"/>
        <v>169</v>
      </c>
      <c r="V169" s="50"/>
      <c r="W169" s="50">
        <f t="shared" si="20"/>
        <v>44825</v>
      </c>
      <c r="X169" s="2">
        <f t="shared" si="17"/>
        <v>3</v>
      </c>
      <c r="Z169" s="51">
        <f t="shared" si="18"/>
        <v>44825</v>
      </c>
      <c r="AA169" s="51">
        <v>44909</v>
      </c>
      <c r="AB169" s="51">
        <v>44910</v>
      </c>
    </row>
    <row r="170" spans="20:28" ht="57" customHeight="1" x14ac:dyDescent="0.15">
      <c r="T170" s="2">
        <f t="shared" si="19"/>
        <v>170</v>
      </c>
      <c r="V170" s="50"/>
      <c r="W170" s="50">
        <f t="shared" si="20"/>
        <v>44826</v>
      </c>
      <c r="X170" s="2">
        <f t="shared" si="17"/>
        <v>4</v>
      </c>
      <c r="Z170" s="51">
        <f t="shared" si="18"/>
        <v>44826</v>
      </c>
      <c r="AA170" s="51">
        <v>44910</v>
      </c>
      <c r="AB170" s="51">
        <v>44911</v>
      </c>
    </row>
    <row r="171" spans="20:28" ht="57" customHeight="1" x14ac:dyDescent="0.15">
      <c r="T171" s="2">
        <f t="shared" si="19"/>
        <v>171</v>
      </c>
      <c r="V171" s="50"/>
      <c r="W171" s="50">
        <f t="shared" si="20"/>
        <v>44827</v>
      </c>
      <c r="X171" s="2">
        <f t="shared" si="17"/>
        <v>5</v>
      </c>
      <c r="Y171" s="2" t="s">
        <v>32</v>
      </c>
      <c r="Z171" s="51" t="str">
        <f t="shared" si="18"/>
        <v/>
      </c>
      <c r="AA171" s="51">
        <v>44911</v>
      </c>
      <c r="AB171" s="51">
        <v>44914</v>
      </c>
    </row>
    <row r="172" spans="20:28" ht="57" customHeight="1" x14ac:dyDescent="0.15">
      <c r="T172" s="2">
        <f t="shared" si="19"/>
        <v>172</v>
      </c>
      <c r="V172" s="50"/>
      <c r="W172" s="50">
        <f t="shared" si="20"/>
        <v>44828</v>
      </c>
      <c r="X172" s="2">
        <f t="shared" si="17"/>
        <v>6</v>
      </c>
      <c r="Z172" s="51" t="str">
        <f t="shared" si="18"/>
        <v/>
      </c>
      <c r="AA172" s="51">
        <v>44914</v>
      </c>
      <c r="AB172" s="51">
        <v>44915</v>
      </c>
    </row>
    <row r="173" spans="20:28" ht="57" customHeight="1" x14ac:dyDescent="0.15">
      <c r="T173" s="2">
        <f t="shared" si="19"/>
        <v>173</v>
      </c>
      <c r="V173" s="50"/>
      <c r="W173" s="50">
        <f t="shared" si="20"/>
        <v>44829</v>
      </c>
      <c r="X173" s="2">
        <f t="shared" si="17"/>
        <v>7</v>
      </c>
      <c r="Z173" s="51" t="str">
        <f t="shared" si="18"/>
        <v/>
      </c>
      <c r="AA173" s="51">
        <v>44915</v>
      </c>
      <c r="AB173" s="51">
        <v>44916</v>
      </c>
    </row>
    <row r="174" spans="20:28" ht="57" customHeight="1" x14ac:dyDescent="0.15">
      <c r="T174" s="2">
        <f t="shared" si="19"/>
        <v>174</v>
      </c>
      <c r="V174" s="50"/>
      <c r="W174" s="50">
        <f t="shared" si="20"/>
        <v>44830</v>
      </c>
      <c r="X174" s="2">
        <f t="shared" si="17"/>
        <v>1</v>
      </c>
      <c r="Z174" s="51">
        <f t="shared" si="18"/>
        <v>44830</v>
      </c>
      <c r="AA174" s="51">
        <v>44916</v>
      </c>
      <c r="AB174" s="51">
        <v>44917</v>
      </c>
    </row>
    <row r="175" spans="20:28" ht="57" customHeight="1" x14ac:dyDescent="0.15">
      <c r="T175" s="2">
        <f t="shared" si="19"/>
        <v>175</v>
      </c>
      <c r="V175" s="50"/>
      <c r="W175" s="50">
        <f t="shared" si="20"/>
        <v>44831</v>
      </c>
      <c r="X175" s="2">
        <f t="shared" si="17"/>
        <v>2</v>
      </c>
      <c r="Z175" s="51">
        <f t="shared" si="18"/>
        <v>44831</v>
      </c>
      <c r="AA175" s="51">
        <v>44917</v>
      </c>
      <c r="AB175" s="51">
        <v>44918</v>
      </c>
    </row>
    <row r="176" spans="20:28" ht="57" customHeight="1" x14ac:dyDescent="0.15">
      <c r="T176" s="2">
        <f t="shared" si="19"/>
        <v>176</v>
      </c>
      <c r="V176" s="50"/>
      <c r="W176" s="50">
        <f t="shared" si="20"/>
        <v>44832</v>
      </c>
      <c r="X176" s="2">
        <f t="shared" si="17"/>
        <v>3</v>
      </c>
      <c r="Z176" s="51">
        <f t="shared" si="18"/>
        <v>44832</v>
      </c>
      <c r="AA176" s="51">
        <v>44918</v>
      </c>
      <c r="AB176" s="51">
        <v>44921</v>
      </c>
    </row>
    <row r="177" spans="20:28" ht="57" customHeight="1" x14ac:dyDescent="0.15">
      <c r="T177" s="2">
        <f t="shared" si="19"/>
        <v>177</v>
      </c>
      <c r="V177" s="50"/>
      <c r="W177" s="50">
        <f t="shared" si="20"/>
        <v>44833</v>
      </c>
      <c r="X177" s="2">
        <f t="shared" si="17"/>
        <v>4</v>
      </c>
      <c r="Z177" s="51">
        <f t="shared" si="18"/>
        <v>44833</v>
      </c>
      <c r="AA177" s="51">
        <v>44921</v>
      </c>
      <c r="AB177" s="51">
        <v>44922</v>
      </c>
    </row>
    <row r="178" spans="20:28" ht="57" customHeight="1" x14ac:dyDescent="0.15">
      <c r="T178" s="2">
        <f t="shared" si="19"/>
        <v>178</v>
      </c>
      <c r="V178" s="50"/>
      <c r="W178" s="50">
        <f t="shared" si="20"/>
        <v>44834</v>
      </c>
      <c r="X178" s="2">
        <f t="shared" si="17"/>
        <v>5</v>
      </c>
      <c r="Z178" s="51">
        <f t="shared" si="18"/>
        <v>44834</v>
      </c>
      <c r="AA178" s="51">
        <v>44922</v>
      </c>
      <c r="AB178" s="51">
        <v>44923</v>
      </c>
    </row>
    <row r="179" spans="20:28" ht="57" customHeight="1" x14ac:dyDescent="0.15">
      <c r="T179" s="2">
        <f t="shared" si="19"/>
        <v>179</v>
      </c>
      <c r="V179" s="50"/>
      <c r="W179" s="50">
        <f t="shared" si="20"/>
        <v>44835</v>
      </c>
      <c r="X179" s="2">
        <f t="shared" si="17"/>
        <v>6</v>
      </c>
      <c r="Z179" s="51" t="str">
        <f t="shared" si="18"/>
        <v/>
      </c>
      <c r="AA179" s="51">
        <v>44923</v>
      </c>
      <c r="AB179" s="51">
        <v>44930</v>
      </c>
    </row>
    <row r="180" spans="20:28" ht="57" customHeight="1" x14ac:dyDescent="0.15">
      <c r="T180" s="2">
        <f t="shared" si="19"/>
        <v>180</v>
      </c>
      <c r="V180" s="50"/>
      <c r="W180" s="50">
        <f t="shared" si="20"/>
        <v>44836</v>
      </c>
      <c r="X180" s="2">
        <f t="shared" si="17"/>
        <v>7</v>
      </c>
      <c r="Z180" s="51" t="str">
        <f t="shared" si="18"/>
        <v/>
      </c>
      <c r="AA180" s="51">
        <v>44930</v>
      </c>
      <c r="AB180" s="51">
        <v>44931</v>
      </c>
    </row>
    <row r="181" spans="20:28" ht="57" customHeight="1" x14ac:dyDescent="0.15">
      <c r="V181" s="50"/>
      <c r="W181" s="50">
        <f t="shared" si="20"/>
        <v>44837</v>
      </c>
      <c r="X181" s="2">
        <f t="shared" si="17"/>
        <v>1</v>
      </c>
      <c r="Z181" s="51">
        <f t="shared" si="18"/>
        <v>44837</v>
      </c>
      <c r="AA181" s="51">
        <v>44931</v>
      </c>
      <c r="AB181" s="51">
        <v>44932</v>
      </c>
    </row>
    <row r="182" spans="20:28" ht="57" customHeight="1" x14ac:dyDescent="0.15">
      <c r="V182" s="50"/>
      <c r="W182" s="50">
        <f t="shared" si="20"/>
        <v>44838</v>
      </c>
      <c r="X182" s="2">
        <f t="shared" si="17"/>
        <v>2</v>
      </c>
      <c r="Z182" s="51">
        <f t="shared" si="18"/>
        <v>44838</v>
      </c>
      <c r="AA182" s="51">
        <v>44932</v>
      </c>
      <c r="AB182" s="51">
        <v>44936</v>
      </c>
    </row>
    <row r="183" spans="20:28" ht="57" customHeight="1" x14ac:dyDescent="0.15">
      <c r="V183" s="50"/>
      <c r="W183" s="50">
        <f t="shared" si="20"/>
        <v>44839</v>
      </c>
      <c r="X183" s="2">
        <f t="shared" si="17"/>
        <v>3</v>
      </c>
      <c r="Z183" s="51">
        <f t="shared" si="18"/>
        <v>44839</v>
      </c>
      <c r="AA183" s="51">
        <v>44936</v>
      </c>
      <c r="AB183" s="51">
        <v>44937</v>
      </c>
    </row>
    <row r="184" spans="20:28" ht="57" customHeight="1" x14ac:dyDescent="0.15">
      <c r="V184" s="50"/>
      <c r="W184" s="50">
        <f t="shared" si="20"/>
        <v>44840</v>
      </c>
      <c r="X184" s="2">
        <f t="shared" si="17"/>
        <v>4</v>
      </c>
      <c r="Z184" s="51">
        <f t="shared" si="18"/>
        <v>44840</v>
      </c>
      <c r="AA184" s="51">
        <v>44937</v>
      </c>
      <c r="AB184" s="51">
        <v>44938</v>
      </c>
    </row>
    <row r="185" spans="20:28" ht="57" customHeight="1" x14ac:dyDescent="0.15">
      <c r="V185" s="50"/>
      <c r="W185" s="50">
        <f t="shared" si="20"/>
        <v>44841</v>
      </c>
      <c r="X185" s="2">
        <f t="shared" si="17"/>
        <v>5</v>
      </c>
      <c r="Z185" s="51">
        <f t="shared" si="18"/>
        <v>44841</v>
      </c>
      <c r="AA185" s="51">
        <v>44938</v>
      </c>
      <c r="AB185" s="51">
        <v>44939</v>
      </c>
    </row>
    <row r="186" spans="20:28" ht="57" customHeight="1" x14ac:dyDescent="0.15">
      <c r="V186" s="50"/>
      <c r="W186" s="50">
        <f t="shared" si="20"/>
        <v>44842</v>
      </c>
      <c r="X186" s="2">
        <f t="shared" si="17"/>
        <v>6</v>
      </c>
      <c r="Z186" s="51" t="str">
        <f t="shared" si="18"/>
        <v/>
      </c>
      <c r="AA186" s="51">
        <v>44939</v>
      </c>
      <c r="AB186" s="51">
        <v>44942</v>
      </c>
    </row>
    <row r="187" spans="20:28" ht="57" customHeight="1" x14ac:dyDescent="0.15">
      <c r="V187" s="50"/>
      <c r="W187" s="50">
        <f t="shared" si="20"/>
        <v>44843</v>
      </c>
      <c r="X187" s="2">
        <f t="shared" si="17"/>
        <v>7</v>
      </c>
      <c r="Z187" s="51" t="str">
        <f t="shared" si="18"/>
        <v/>
      </c>
      <c r="AA187" s="51">
        <v>44942</v>
      </c>
      <c r="AB187" s="51">
        <v>44943</v>
      </c>
    </row>
    <row r="188" spans="20:28" ht="57" customHeight="1" x14ac:dyDescent="0.15">
      <c r="V188" s="50"/>
      <c r="W188" s="50">
        <f t="shared" si="20"/>
        <v>44844</v>
      </c>
      <c r="X188" s="2">
        <f t="shared" si="17"/>
        <v>1</v>
      </c>
      <c r="Y188" s="2" t="s">
        <v>32</v>
      </c>
      <c r="Z188" s="51" t="str">
        <f t="shared" si="18"/>
        <v/>
      </c>
      <c r="AA188" s="51">
        <v>44943</v>
      </c>
      <c r="AB188" s="51">
        <v>44944</v>
      </c>
    </row>
    <row r="189" spans="20:28" ht="57" customHeight="1" x14ac:dyDescent="0.15">
      <c r="V189" s="50"/>
      <c r="W189" s="50">
        <f t="shared" si="20"/>
        <v>44845</v>
      </c>
      <c r="X189" s="2">
        <f t="shared" si="17"/>
        <v>2</v>
      </c>
      <c r="Z189" s="51">
        <f t="shared" si="18"/>
        <v>44845</v>
      </c>
      <c r="AA189" s="51">
        <v>44944</v>
      </c>
      <c r="AB189" s="51">
        <v>44945</v>
      </c>
    </row>
    <row r="190" spans="20:28" ht="57" customHeight="1" x14ac:dyDescent="0.15">
      <c r="V190" s="50"/>
      <c r="W190" s="50">
        <f t="shared" si="20"/>
        <v>44846</v>
      </c>
      <c r="X190" s="2">
        <f t="shared" si="17"/>
        <v>3</v>
      </c>
      <c r="Z190" s="51">
        <f t="shared" si="18"/>
        <v>44846</v>
      </c>
      <c r="AA190" s="51">
        <v>44945</v>
      </c>
      <c r="AB190" s="51">
        <v>44946</v>
      </c>
    </row>
    <row r="191" spans="20:28" ht="57" customHeight="1" x14ac:dyDescent="0.15">
      <c r="V191" s="50"/>
      <c r="W191" s="50">
        <f t="shared" si="20"/>
        <v>44847</v>
      </c>
      <c r="X191" s="2">
        <f t="shared" si="17"/>
        <v>4</v>
      </c>
      <c r="Z191" s="51">
        <f t="shared" si="18"/>
        <v>44847</v>
      </c>
      <c r="AA191" s="51">
        <v>44946</v>
      </c>
      <c r="AB191" s="51">
        <v>44949</v>
      </c>
    </row>
    <row r="192" spans="20:28" ht="57" customHeight="1" x14ac:dyDescent="0.15">
      <c r="V192" s="50"/>
      <c r="W192" s="50">
        <f t="shared" si="20"/>
        <v>44848</v>
      </c>
      <c r="X192" s="2">
        <f t="shared" si="17"/>
        <v>5</v>
      </c>
      <c r="Z192" s="51">
        <f t="shared" si="18"/>
        <v>44848</v>
      </c>
      <c r="AA192" s="51">
        <v>44949</v>
      </c>
      <c r="AB192" s="51">
        <v>44950</v>
      </c>
    </row>
    <row r="193" spans="22:28" ht="57" customHeight="1" x14ac:dyDescent="0.15">
      <c r="V193" s="50"/>
      <c r="W193" s="50">
        <f t="shared" si="20"/>
        <v>44849</v>
      </c>
      <c r="X193" s="2">
        <f t="shared" si="17"/>
        <v>6</v>
      </c>
      <c r="Z193" s="51" t="str">
        <f t="shared" si="18"/>
        <v/>
      </c>
      <c r="AA193" s="51">
        <v>44950</v>
      </c>
      <c r="AB193" s="51">
        <v>44951</v>
      </c>
    </row>
    <row r="194" spans="22:28" ht="57" customHeight="1" x14ac:dyDescent="0.15">
      <c r="V194" s="50"/>
      <c r="W194" s="50">
        <f t="shared" si="20"/>
        <v>44850</v>
      </c>
      <c r="X194" s="2">
        <f t="shared" si="17"/>
        <v>7</v>
      </c>
      <c r="Z194" s="51" t="str">
        <f t="shared" si="18"/>
        <v/>
      </c>
      <c r="AA194" s="51">
        <v>44951</v>
      </c>
      <c r="AB194" s="51">
        <v>44952</v>
      </c>
    </row>
    <row r="195" spans="22:28" ht="57" customHeight="1" x14ac:dyDescent="0.15">
      <c r="V195" s="50"/>
      <c r="W195" s="50">
        <f t="shared" si="20"/>
        <v>44851</v>
      </c>
      <c r="X195" s="2">
        <f t="shared" si="17"/>
        <v>1</v>
      </c>
      <c r="Z195" s="51">
        <f t="shared" si="18"/>
        <v>44851</v>
      </c>
      <c r="AA195" s="51">
        <v>44952</v>
      </c>
      <c r="AB195" s="51">
        <v>44953</v>
      </c>
    </row>
    <row r="196" spans="22:28" ht="57" customHeight="1" x14ac:dyDescent="0.15">
      <c r="V196" s="50"/>
      <c r="W196" s="50">
        <f t="shared" si="20"/>
        <v>44852</v>
      </c>
      <c r="X196" s="2">
        <f t="shared" ref="X196:X259" si="21">WEEKDAY(W196,2)</f>
        <v>2</v>
      </c>
      <c r="Z196" s="51">
        <f t="shared" ref="Z196:Z259" si="22">IF(OR(X196=6,X196=7,Y196&lt;&gt;""),"",W196)</f>
        <v>44852</v>
      </c>
      <c r="AA196" s="51">
        <v>44953</v>
      </c>
      <c r="AB196" s="51">
        <v>44956</v>
      </c>
    </row>
    <row r="197" spans="22:28" ht="57" customHeight="1" x14ac:dyDescent="0.15">
      <c r="V197" s="50"/>
      <c r="W197" s="50">
        <f t="shared" si="20"/>
        <v>44853</v>
      </c>
      <c r="X197" s="2">
        <f t="shared" si="21"/>
        <v>3</v>
      </c>
      <c r="Z197" s="51">
        <f t="shared" si="22"/>
        <v>44853</v>
      </c>
      <c r="AA197" s="51">
        <v>44956</v>
      </c>
      <c r="AB197" s="51">
        <v>44957</v>
      </c>
    </row>
    <row r="198" spans="22:28" ht="57" customHeight="1" x14ac:dyDescent="0.15">
      <c r="V198" s="50"/>
      <c r="W198" s="50">
        <f t="shared" si="20"/>
        <v>44854</v>
      </c>
      <c r="X198" s="2">
        <f t="shared" si="21"/>
        <v>4</v>
      </c>
      <c r="Z198" s="51">
        <f t="shared" si="22"/>
        <v>44854</v>
      </c>
      <c r="AA198" s="51">
        <v>44957</v>
      </c>
      <c r="AB198" s="51">
        <v>44958</v>
      </c>
    </row>
    <row r="199" spans="22:28" ht="57" customHeight="1" x14ac:dyDescent="0.15">
      <c r="V199" s="50"/>
      <c r="W199" s="50">
        <f t="shared" si="20"/>
        <v>44855</v>
      </c>
      <c r="X199" s="2">
        <f t="shared" si="21"/>
        <v>5</v>
      </c>
      <c r="Z199" s="51">
        <f t="shared" si="22"/>
        <v>44855</v>
      </c>
      <c r="AA199" s="51">
        <v>44958</v>
      </c>
      <c r="AB199" s="51">
        <v>44959</v>
      </c>
    </row>
    <row r="200" spans="22:28" ht="57" customHeight="1" x14ac:dyDescent="0.15">
      <c r="V200" s="50"/>
      <c r="W200" s="50">
        <f t="shared" si="20"/>
        <v>44856</v>
      </c>
      <c r="X200" s="2">
        <f t="shared" si="21"/>
        <v>6</v>
      </c>
      <c r="Z200" s="51" t="str">
        <f t="shared" si="22"/>
        <v/>
      </c>
      <c r="AA200" s="51">
        <v>44959</v>
      </c>
      <c r="AB200" s="51">
        <v>44960</v>
      </c>
    </row>
    <row r="201" spans="22:28" ht="57" customHeight="1" x14ac:dyDescent="0.15">
      <c r="V201" s="50"/>
      <c r="W201" s="50">
        <f t="shared" si="20"/>
        <v>44857</v>
      </c>
      <c r="X201" s="2">
        <f t="shared" si="21"/>
        <v>7</v>
      </c>
      <c r="Z201" s="51" t="str">
        <f t="shared" si="22"/>
        <v/>
      </c>
      <c r="AA201" s="51">
        <v>44960</v>
      </c>
      <c r="AB201" s="51">
        <v>44963</v>
      </c>
    </row>
    <row r="202" spans="22:28" ht="57" customHeight="1" x14ac:dyDescent="0.15">
      <c r="V202" s="50"/>
      <c r="W202" s="50">
        <f t="shared" si="20"/>
        <v>44858</v>
      </c>
      <c r="X202" s="2">
        <f t="shared" si="21"/>
        <v>1</v>
      </c>
      <c r="Z202" s="51">
        <f t="shared" si="22"/>
        <v>44858</v>
      </c>
      <c r="AA202" s="51">
        <v>44963</v>
      </c>
      <c r="AB202" s="51">
        <v>44964</v>
      </c>
    </row>
    <row r="203" spans="22:28" ht="57" customHeight="1" x14ac:dyDescent="0.15">
      <c r="V203" s="50"/>
      <c r="W203" s="50">
        <f t="shared" si="20"/>
        <v>44859</v>
      </c>
      <c r="X203" s="2">
        <f t="shared" si="21"/>
        <v>2</v>
      </c>
      <c r="Z203" s="51">
        <f t="shared" si="22"/>
        <v>44859</v>
      </c>
      <c r="AA203" s="51">
        <v>44964</v>
      </c>
      <c r="AB203" s="51">
        <v>44965</v>
      </c>
    </row>
    <row r="204" spans="22:28" ht="57" customHeight="1" x14ac:dyDescent="0.15">
      <c r="V204" s="50"/>
      <c r="W204" s="50">
        <f t="shared" si="20"/>
        <v>44860</v>
      </c>
      <c r="X204" s="2">
        <f t="shared" si="21"/>
        <v>3</v>
      </c>
      <c r="Z204" s="51">
        <f t="shared" si="22"/>
        <v>44860</v>
      </c>
      <c r="AA204" s="51">
        <v>44965</v>
      </c>
      <c r="AB204" s="51">
        <v>44966</v>
      </c>
    </row>
    <row r="205" spans="22:28" ht="57" customHeight="1" x14ac:dyDescent="0.15">
      <c r="V205" s="50"/>
      <c r="W205" s="50">
        <f t="shared" si="20"/>
        <v>44861</v>
      </c>
      <c r="X205" s="2">
        <f t="shared" si="21"/>
        <v>4</v>
      </c>
      <c r="Z205" s="51">
        <f t="shared" si="22"/>
        <v>44861</v>
      </c>
      <c r="AA205" s="51">
        <v>44966</v>
      </c>
      <c r="AB205" s="51">
        <v>44967</v>
      </c>
    </row>
    <row r="206" spans="22:28" ht="57" customHeight="1" x14ac:dyDescent="0.15">
      <c r="V206" s="50"/>
      <c r="W206" s="50">
        <f t="shared" si="20"/>
        <v>44862</v>
      </c>
      <c r="X206" s="2">
        <f t="shared" si="21"/>
        <v>5</v>
      </c>
      <c r="Y206" s="2" t="s">
        <v>32</v>
      </c>
      <c r="Z206" s="51" t="str">
        <f t="shared" si="22"/>
        <v/>
      </c>
      <c r="AA206" s="51">
        <v>44967</v>
      </c>
      <c r="AB206" s="51">
        <v>44970</v>
      </c>
    </row>
    <row r="207" spans="22:28" ht="57" customHeight="1" x14ac:dyDescent="0.15">
      <c r="V207" s="50"/>
      <c r="W207" s="50">
        <f t="shared" si="20"/>
        <v>44863</v>
      </c>
      <c r="X207" s="2">
        <f t="shared" si="21"/>
        <v>6</v>
      </c>
      <c r="Z207" s="51" t="str">
        <f t="shared" si="22"/>
        <v/>
      </c>
      <c r="AA207" s="51">
        <v>44970</v>
      </c>
      <c r="AB207" s="51">
        <v>44971</v>
      </c>
    </row>
    <row r="208" spans="22:28" ht="57" customHeight="1" x14ac:dyDescent="0.15">
      <c r="V208" s="50"/>
      <c r="W208" s="50">
        <f t="shared" si="20"/>
        <v>44864</v>
      </c>
      <c r="X208" s="2">
        <f t="shared" si="21"/>
        <v>7</v>
      </c>
      <c r="Z208" s="51" t="str">
        <f t="shared" si="22"/>
        <v/>
      </c>
      <c r="AA208" s="51">
        <v>44971</v>
      </c>
      <c r="AB208" s="51">
        <v>44972</v>
      </c>
    </row>
    <row r="209" spans="22:28" ht="57" customHeight="1" x14ac:dyDescent="0.15">
      <c r="V209" s="50"/>
      <c r="W209" s="50">
        <f t="shared" si="20"/>
        <v>44865</v>
      </c>
      <c r="X209" s="2">
        <f t="shared" si="21"/>
        <v>1</v>
      </c>
      <c r="Z209" s="51">
        <f t="shared" si="22"/>
        <v>44865</v>
      </c>
      <c r="AA209" s="51">
        <v>44972</v>
      </c>
      <c r="AB209" s="51">
        <v>44973</v>
      </c>
    </row>
    <row r="210" spans="22:28" ht="57" customHeight="1" x14ac:dyDescent="0.15">
      <c r="V210" s="50"/>
      <c r="W210" s="50">
        <f t="shared" si="20"/>
        <v>44866</v>
      </c>
      <c r="X210" s="2">
        <f t="shared" si="21"/>
        <v>2</v>
      </c>
      <c r="Z210" s="51">
        <f t="shared" si="22"/>
        <v>44866</v>
      </c>
      <c r="AA210" s="51">
        <v>44973</v>
      </c>
      <c r="AB210" s="51">
        <v>44974</v>
      </c>
    </row>
    <row r="211" spans="22:28" ht="57" customHeight="1" x14ac:dyDescent="0.15">
      <c r="V211" s="50"/>
      <c r="W211" s="50">
        <f t="shared" si="20"/>
        <v>44867</v>
      </c>
      <c r="X211" s="2">
        <f t="shared" si="21"/>
        <v>3</v>
      </c>
      <c r="Z211" s="51">
        <f t="shared" si="22"/>
        <v>44867</v>
      </c>
      <c r="AA211" s="51">
        <v>44974</v>
      </c>
      <c r="AB211" s="51">
        <v>44977</v>
      </c>
    </row>
    <row r="212" spans="22:28" ht="57" customHeight="1" x14ac:dyDescent="0.15">
      <c r="V212" s="50"/>
      <c r="W212" s="50">
        <f t="shared" si="20"/>
        <v>44868</v>
      </c>
      <c r="X212" s="2">
        <f t="shared" si="21"/>
        <v>4</v>
      </c>
      <c r="Y212" s="2" t="s">
        <v>32</v>
      </c>
      <c r="Z212" s="51" t="str">
        <f t="shared" si="22"/>
        <v/>
      </c>
      <c r="AA212" s="51">
        <v>44977</v>
      </c>
      <c r="AB212" s="51">
        <v>44978</v>
      </c>
    </row>
    <row r="213" spans="22:28" ht="57" customHeight="1" x14ac:dyDescent="0.15">
      <c r="V213" s="50"/>
      <c r="W213" s="50">
        <f t="shared" si="20"/>
        <v>44869</v>
      </c>
      <c r="X213" s="2">
        <f t="shared" si="21"/>
        <v>5</v>
      </c>
      <c r="Z213" s="51">
        <f t="shared" si="22"/>
        <v>44869</v>
      </c>
      <c r="AA213" s="51">
        <v>44978</v>
      </c>
      <c r="AB213" s="51">
        <v>44979</v>
      </c>
    </row>
    <row r="214" spans="22:28" ht="57" customHeight="1" x14ac:dyDescent="0.15">
      <c r="V214" s="50"/>
      <c r="W214" s="50">
        <f t="shared" si="20"/>
        <v>44870</v>
      </c>
      <c r="X214" s="2">
        <f t="shared" si="21"/>
        <v>6</v>
      </c>
      <c r="Z214" s="51" t="str">
        <f t="shared" si="22"/>
        <v/>
      </c>
      <c r="AA214" s="51">
        <v>44979</v>
      </c>
      <c r="AB214" s="51">
        <v>44981</v>
      </c>
    </row>
    <row r="215" spans="22:28" ht="57" customHeight="1" x14ac:dyDescent="0.15">
      <c r="V215" s="50"/>
      <c r="W215" s="50">
        <f t="shared" si="20"/>
        <v>44871</v>
      </c>
      <c r="X215" s="2">
        <f t="shared" si="21"/>
        <v>7</v>
      </c>
      <c r="Z215" s="51" t="str">
        <f t="shared" si="22"/>
        <v/>
      </c>
      <c r="AA215" s="51">
        <v>44981</v>
      </c>
      <c r="AB215" s="51">
        <v>44985</v>
      </c>
    </row>
    <row r="216" spans="22:28" ht="57" customHeight="1" x14ac:dyDescent="0.15">
      <c r="V216" s="50"/>
      <c r="W216" s="50">
        <f t="shared" si="20"/>
        <v>44872</v>
      </c>
      <c r="X216" s="2">
        <f t="shared" si="21"/>
        <v>1</v>
      </c>
      <c r="Z216" s="51">
        <f t="shared" si="22"/>
        <v>44872</v>
      </c>
      <c r="AA216" s="51">
        <v>44985</v>
      </c>
      <c r="AB216" s="51">
        <v>44986</v>
      </c>
    </row>
    <row r="217" spans="22:28" ht="57" customHeight="1" x14ac:dyDescent="0.15">
      <c r="V217" s="50"/>
      <c r="W217" s="50">
        <f t="shared" si="20"/>
        <v>44873</v>
      </c>
      <c r="X217" s="2">
        <f t="shared" si="21"/>
        <v>2</v>
      </c>
      <c r="Z217" s="51">
        <f t="shared" si="22"/>
        <v>44873</v>
      </c>
      <c r="AA217" s="51">
        <v>44986</v>
      </c>
      <c r="AB217" s="51">
        <v>44987</v>
      </c>
    </row>
    <row r="218" spans="22:28" ht="57" customHeight="1" x14ac:dyDescent="0.15">
      <c r="V218" s="50"/>
      <c r="W218" s="50">
        <f t="shared" si="20"/>
        <v>44874</v>
      </c>
      <c r="X218" s="2">
        <f t="shared" si="21"/>
        <v>3</v>
      </c>
      <c r="Z218" s="51">
        <f t="shared" si="22"/>
        <v>44874</v>
      </c>
      <c r="AA218" s="51">
        <v>44987</v>
      </c>
      <c r="AB218" s="51">
        <v>44988</v>
      </c>
    </row>
    <row r="219" spans="22:28" ht="57" customHeight="1" x14ac:dyDescent="0.15">
      <c r="V219" s="50"/>
      <c r="W219" s="50">
        <f t="shared" si="20"/>
        <v>44875</v>
      </c>
      <c r="X219" s="2">
        <f t="shared" si="21"/>
        <v>4</v>
      </c>
      <c r="Z219" s="51">
        <f t="shared" si="22"/>
        <v>44875</v>
      </c>
      <c r="AA219" s="51">
        <v>44988</v>
      </c>
      <c r="AB219" s="51">
        <v>44991</v>
      </c>
    </row>
    <row r="220" spans="22:28" ht="57" customHeight="1" x14ac:dyDescent="0.15">
      <c r="V220" s="50"/>
      <c r="W220" s="50">
        <f t="shared" si="20"/>
        <v>44876</v>
      </c>
      <c r="X220" s="2">
        <f t="shared" si="21"/>
        <v>5</v>
      </c>
      <c r="Z220" s="51">
        <f t="shared" si="22"/>
        <v>44876</v>
      </c>
      <c r="AA220" s="51">
        <v>44991</v>
      </c>
      <c r="AB220" s="51">
        <v>44992</v>
      </c>
    </row>
    <row r="221" spans="22:28" ht="57" customHeight="1" x14ac:dyDescent="0.15">
      <c r="V221" s="50"/>
      <c r="W221" s="50">
        <f t="shared" si="20"/>
        <v>44877</v>
      </c>
      <c r="X221" s="2">
        <f t="shared" si="21"/>
        <v>6</v>
      </c>
      <c r="Z221" s="51" t="str">
        <f t="shared" si="22"/>
        <v/>
      </c>
      <c r="AA221" s="51">
        <v>44992</v>
      </c>
      <c r="AB221" s="51">
        <v>44993</v>
      </c>
    </row>
    <row r="222" spans="22:28" ht="57" customHeight="1" x14ac:dyDescent="0.15">
      <c r="V222" s="50"/>
      <c r="W222" s="50">
        <f t="shared" si="20"/>
        <v>44878</v>
      </c>
      <c r="X222" s="2">
        <f t="shared" si="21"/>
        <v>7</v>
      </c>
      <c r="Z222" s="51" t="str">
        <f t="shared" si="22"/>
        <v/>
      </c>
      <c r="AA222" s="51">
        <v>44993</v>
      </c>
      <c r="AB222" s="51">
        <v>44994</v>
      </c>
    </row>
    <row r="223" spans="22:28" ht="57" customHeight="1" x14ac:dyDescent="0.15">
      <c r="V223" s="50"/>
      <c r="W223" s="50">
        <f t="shared" si="20"/>
        <v>44879</v>
      </c>
      <c r="X223" s="2">
        <f t="shared" si="21"/>
        <v>1</v>
      </c>
      <c r="Z223" s="51">
        <f t="shared" si="22"/>
        <v>44879</v>
      </c>
      <c r="AA223" s="51">
        <v>44994</v>
      </c>
      <c r="AB223" s="51">
        <v>44995</v>
      </c>
    </row>
    <row r="224" spans="22:28" ht="57" customHeight="1" x14ac:dyDescent="0.15">
      <c r="V224" s="50"/>
      <c r="W224" s="50">
        <f t="shared" si="20"/>
        <v>44880</v>
      </c>
      <c r="X224" s="2">
        <f t="shared" si="21"/>
        <v>2</v>
      </c>
      <c r="Z224" s="51">
        <f t="shared" si="22"/>
        <v>44880</v>
      </c>
      <c r="AA224" s="51">
        <v>44995</v>
      </c>
      <c r="AB224" s="51">
        <v>45007</v>
      </c>
    </row>
    <row r="225" spans="22:28" ht="57" customHeight="1" x14ac:dyDescent="0.15">
      <c r="V225" s="50"/>
      <c r="W225" s="50">
        <f t="shared" si="20"/>
        <v>44881</v>
      </c>
      <c r="X225" s="2">
        <f t="shared" si="21"/>
        <v>3</v>
      </c>
      <c r="Z225" s="51">
        <f t="shared" si="22"/>
        <v>44881</v>
      </c>
      <c r="AA225" s="51">
        <v>45007</v>
      </c>
      <c r="AB225" s="51">
        <v>45008</v>
      </c>
    </row>
    <row r="226" spans="22:28" ht="57" customHeight="1" x14ac:dyDescent="0.15">
      <c r="V226" s="50"/>
      <c r="W226" s="50">
        <f t="shared" si="20"/>
        <v>44882</v>
      </c>
      <c r="X226" s="2">
        <f t="shared" si="21"/>
        <v>4</v>
      </c>
      <c r="Z226" s="51">
        <f t="shared" si="22"/>
        <v>44882</v>
      </c>
      <c r="AA226" s="51">
        <v>45008</v>
      </c>
      <c r="AB226" s="51">
        <v>45009</v>
      </c>
    </row>
    <row r="227" spans="22:28" ht="57" customHeight="1" x14ac:dyDescent="0.15">
      <c r="V227" s="50"/>
      <c r="W227" s="50">
        <f t="shared" si="20"/>
        <v>44883</v>
      </c>
      <c r="X227" s="2">
        <f t="shared" si="21"/>
        <v>5</v>
      </c>
      <c r="Z227" s="51">
        <f t="shared" si="22"/>
        <v>44883</v>
      </c>
      <c r="AA227" s="51">
        <v>45009</v>
      </c>
      <c r="AB227" s="51">
        <v>45012</v>
      </c>
    </row>
    <row r="228" spans="22:28" ht="57" customHeight="1" x14ac:dyDescent="0.15">
      <c r="V228" s="50"/>
      <c r="W228" s="50">
        <f t="shared" ref="W228:W291" si="23">W227+1</f>
        <v>44884</v>
      </c>
      <c r="X228" s="2">
        <f t="shared" si="21"/>
        <v>6</v>
      </c>
      <c r="Z228" s="51" t="str">
        <f t="shared" si="22"/>
        <v/>
      </c>
      <c r="AA228" s="51">
        <v>45012</v>
      </c>
      <c r="AB228" s="51">
        <v>45013</v>
      </c>
    </row>
    <row r="229" spans="22:28" ht="57" customHeight="1" x14ac:dyDescent="0.15">
      <c r="V229" s="50"/>
      <c r="W229" s="50">
        <f t="shared" si="23"/>
        <v>44885</v>
      </c>
      <c r="X229" s="2">
        <f t="shared" si="21"/>
        <v>7</v>
      </c>
      <c r="Z229" s="51" t="str">
        <f t="shared" si="22"/>
        <v/>
      </c>
      <c r="AA229" s="51">
        <v>45013</v>
      </c>
      <c r="AB229" s="51">
        <v>45014</v>
      </c>
    </row>
    <row r="230" spans="22:28" ht="57" customHeight="1" x14ac:dyDescent="0.15">
      <c r="V230" s="50"/>
      <c r="W230" s="50">
        <f t="shared" si="23"/>
        <v>44886</v>
      </c>
      <c r="X230" s="2">
        <f t="shared" si="21"/>
        <v>1</v>
      </c>
      <c r="Z230" s="51">
        <f t="shared" si="22"/>
        <v>44886</v>
      </c>
      <c r="AA230" s="51">
        <v>45014</v>
      </c>
      <c r="AB230" s="51">
        <v>45015</v>
      </c>
    </row>
    <row r="231" spans="22:28" ht="57" customHeight="1" x14ac:dyDescent="0.15">
      <c r="V231" s="50"/>
      <c r="W231" s="50">
        <f t="shared" si="23"/>
        <v>44887</v>
      </c>
      <c r="X231" s="2">
        <f t="shared" si="21"/>
        <v>2</v>
      </c>
      <c r="Z231" s="51">
        <f t="shared" si="22"/>
        <v>44887</v>
      </c>
      <c r="AA231" s="51">
        <v>45015</v>
      </c>
      <c r="AB231" s="51">
        <v>45016</v>
      </c>
    </row>
    <row r="232" spans="22:28" ht="57" customHeight="1" x14ac:dyDescent="0.15">
      <c r="V232" s="50"/>
      <c r="W232" s="50">
        <f t="shared" si="23"/>
        <v>44888</v>
      </c>
      <c r="X232" s="2">
        <f t="shared" si="21"/>
        <v>3</v>
      </c>
      <c r="Y232" s="2" t="s">
        <v>32</v>
      </c>
      <c r="Z232" s="51" t="str">
        <f t="shared" si="22"/>
        <v/>
      </c>
      <c r="AA232" s="51">
        <v>45016</v>
      </c>
      <c r="AB232" s="51"/>
    </row>
    <row r="233" spans="22:28" ht="57" customHeight="1" x14ac:dyDescent="0.15">
      <c r="V233" s="50"/>
      <c r="W233" s="50">
        <f t="shared" si="23"/>
        <v>44889</v>
      </c>
      <c r="X233" s="2">
        <f t="shared" si="21"/>
        <v>4</v>
      </c>
      <c r="Z233" s="51">
        <f t="shared" si="22"/>
        <v>44889</v>
      </c>
      <c r="AA233" s="51" t="s">
        <v>33</v>
      </c>
      <c r="AB233" s="51"/>
    </row>
    <row r="234" spans="22:28" ht="57" customHeight="1" x14ac:dyDescent="0.15">
      <c r="V234" s="50"/>
      <c r="W234" s="50">
        <f t="shared" si="23"/>
        <v>44890</v>
      </c>
      <c r="X234" s="2">
        <f t="shared" si="21"/>
        <v>5</v>
      </c>
      <c r="Z234" s="51">
        <f t="shared" si="22"/>
        <v>44890</v>
      </c>
      <c r="AA234" s="51" t="s">
        <v>33</v>
      </c>
      <c r="AB234" s="51"/>
    </row>
    <row r="235" spans="22:28" ht="57" customHeight="1" x14ac:dyDescent="0.15">
      <c r="V235" s="50"/>
      <c r="W235" s="50">
        <f t="shared" si="23"/>
        <v>44891</v>
      </c>
      <c r="X235" s="2">
        <f t="shared" si="21"/>
        <v>6</v>
      </c>
      <c r="Z235" s="50" t="str">
        <f t="shared" si="22"/>
        <v/>
      </c>
      <c r="AA235" s="50" t="s">
        <v>33</v>
      </c>
      <c r="AB235" s="50"/>
    </row>
    <row r="236" spans="22:28" ht="57" customHeight="1" x14ac:dyDescent="0.15">
      <c r="V236" s="50"/>
      <c r="W236" s="50">
        <f t="shared" si="23"/>
        <v>44892</v>
      </c>
      <c r="X236" s="2">
        <f t="shared" si="21"/>
        <v>7</v>
      </c>
      <c r="Z236" s="50" t="str">
        <f t="shared" si="22"/>
        <v/>
      </c>
      <c r="AA236" s="50" t="s">
        <v>33</v>
      </c>
      <c r="AB236" s="50"/>
    </row>
    <row r="237" spans="22:28" ht="57" customHeight="1" x14ac:dyDescent="0.15">
      <c r="V237" s="50"/>
      <c r="W237" s="50">
        <f t="shared" si="23"/>
        <v>44893</v>
      </c>
      <c r="X237" s="2">
        <f t="shared" si="21"/>
        <v>1</v>
      </c>
      <c r="Z237" s="50">
        <f t="shared" si="22"/>
        <v>44893</v>
      </c>
      <c r="AA237" s="50" t="s">
        <v>33</v>
      </c>
      <c r="AB237" s="50"/>
    </row>
    <row r="238" spans="22:28" ht="57" customHeight="1" x14ac:dyDescent="0.15">
      <c r="V238" s="50"/>
      <c r="W238" s="50">
        <f t="shared" si="23"/>
        <v>44894</v>
      </c>
      <c r="X238" s="2">
        <f t="shared" si="21"/>
        <v>2</v>
      </c>
      <c r="Z238" s="50">
        <f t="shared" si="22"/>
        <v>44894</v>
      </c>
      <c r="AA238" s="50" t="s">
        <v>33</v>
      </c>
      <c r="AB238" s="50"/>
    </row>
    <row r="239" spans="22:28" ht="57" customHeight="1" x14ac:dyDescent="0.15">
      <c r="V239" s="50"/>
      <c r="W239" s="50">
        <f t="shared" si="23"/>
        <v>44895</v>
      </c>
      <c r="X239" s="2">
        <f t="shared" si="21"/>
        <v>3</v>
      </c>
      <c r="Z239" s="50">
        <f t="shared" si="22"/>
        <v>44895</v>
      </c>
      <c r="AA239" s="50" t="s">
        <v>33</v>
      </c>
      <c r="AB239" s="50"/>
    </row>
    <row r="240" spans="22:28" ht="57" customHeight="1" x14ac:dyDescent="0.15">
      <c r="V240" s="50"/>
      <c r="W240" s="50">
        <f t="shared" si="23"/>
        <v>44896</v>
      </c>
      <c r="X240" s="2">
        <f t="shared" si="21"/>
        <v>4</v>
      </c>
      <c r="Y240" s="2" t="s">
        <v>32</v>
      </c>
      <c r="Z240" s="50" t="str">
        <f t="shared" si="22"/>
        <v/>
      </c>
      <c r="AA240" s="50" t="s">
        <v>33</v>
      </c>
      <c r="AB240" s="50"/>
    </row>
    <row r="241" spans="22:28" ht="57" customHeight="1" x14ac:dyDescent="0.15">
      <c r="V241" s="50"/>
      <c r="W241" s="50">
        <f t="shared" si="23"/>
        <v>44897</v>
      </c>
      <c r="X241" s="2">
        <f t="shared" si="21"/>
        <v>5</v>
      </c>
      <c r="Z241" s="50">
        <f t="shared" si="22"/>
        <v>44897</v>
      </c>
      <c r="AA241" s="50" t="s">
        <v>33</v>
      </c>
      <c r="AB241" s="50"/>
    </row>
    <row r="242" spans="22:28" ht="57" customHeight="1" x14ac:dyDescent="0.15">
      <c r="V242" s="50"/>
      <c r="W242" s="50">
        <f t="shared" si="23"/>
        <v>44898</v>
      </c>
      <c r="X242" s="2">
        <f t="shared" si="21"/>
        <v>6</v>
      </c>
      <c r="Z242" s="50" t="str">
        <f t="shared" si="22"/>
        <v/>
      </c>
      <c r="AA242" s="50" t="s">
        <v>33</v>
      </c>
      <c r="AB242" s="50"/>
    </row>
    <row r="243" spans="22:28" ht="57" customHeight="1" x14ac:dyDescent="0.15">
      <c r="V243" s="50"/>
      <c r="W243" s="50">
        <f t="shared" si="23"/>
        <v>44899</v>
      </c>
      <c r="X243" s="2">
        <f t="shared" si="21"/>
        <v>7</v>
      </c>
      <c r="Z243" s="50" t="str">
        <f t="shared" si="22"/>
        <v/>
      </c>
      <c r="AA243" s="50" t="s">
        <v>33</v>
      </c>
      <c r="AB243" s="50"/>
    </row>
    <row r="244" spans="22:28" ht="57" customHeight="1" x14ac:dyDescent="0.15">
      <c r="V244" s="50"/>
      <c r="W244" s="50">
        <f t="shared" si="23"/>
        <v>44900</v>
      </c>
      <c r="X244" s="2">
        <f t="shared" si="21"/>
        <v>1</v>
      </c>
      <c r="Z244" s="50">
        <f t="shared" si="22"/>
        <v>44900</v>
      </c>
      <c r="AA244" s="50" t="s">
        <v>33</v>
      </c>
      <c r="AB244" s="50"/>
    </row>
    <row r="245" spans="22:28" ht="57" customHeight="1" x14ac:dyDescent="0.15">
      <c r="V245" s="50"/>
      <c r="W245" s="50">
        <f t="shared" si="23"/>
        <v>44901</v>
      </c>
      <c r="X245" s="2">
        <f t="shared" si="21"/>
        <v>2</v>
      </c>
      <c r="Z245" s="50">
        <f t="shared" si="22"/>
        <v>44901</v>
      </c>
      <c r="AA245" s="50" t="s">
        <v>33</v>
      </c>
      <c r="AB245" s="50"/>
    </row>
    <row r="246" spans="22:28" ht="57" customHeight="1" x14ac:dyDescent="0.15">
      <c r="V246" s="50"/>
      <c r="W246" s="50">
        <f t="shared" si="23"/>
        <v>44902</v>
      </c>
      <c r="X246" s="2">
        <f t="shared" si="21"/>
        <v>3</v>
      </c>
      <c r="Z246" s="50">
        <f t="shared" si="22"/>
        <v>44902</v>
      </c>
      <c r="AA246" s="50" t="s">
        <v>33</v>
      </c>
      <c r="AB246" s="50"/>
    </row>
    <row r="247" spans="22:28" ht="57" customHeight="1" x14ac:dyDescent="0.15">
      <c r="V247" s="50"/>
      <c r="W247" s="50">
        <f t="shared" si="23"/>
        <v>44903</v>
      </c>
      <c r="X247" s="2">
        <f t="shared" si="21"/>
        <v>4</v>
      </c>
      <c r="Z247" s="50">
        <f t="shared" si="22"/>
        <v>44903</v>
      </c>
      <c r="AA247" s="50" t="s">
        <v>33</v>
      </c>
      <c r="AB247" s="50"/>
    </row>
    <row r="248" spans="22:28" ht="57" customHeight="1" x14ac:dyDescent="0.15">
      <c r="V248" s="50"/>
      <c r="W248" s="50">
        <f t="shared" si="23"/>
        <v>44904</v>
      </c>
      <c r="X248" s="2">
        <f t="shared" si="21"/>
        <v>5</v>
      </c>
      <c r="Z248" s="50">
        <f t="shared" si="22"/>
        <v>44904</v>
      </c>
      <c r="AA248" s="50" t="s">
        <v>33</v>
      </c>
      <c r="AB248" s="50"/>
    </row>
    <row r="249" spans="22:28" ht="57" customHeight="1" x14ac:dyDescent="0.15">
      <c r="V249" s="50"/>
      <c r="W249" s="50">
        <f t="shared" si="23"/>
        <v>44905</v>
      </c>
      <c r="X249" s="2">
        <f t="shared" si="21"/>
        <v>6</v>
      </c>
      <c r="Z249" s="50" t="str">
        <f t="shared" si="22"/>
        <v/>
      </c>
      <c r="AA249" s="50" t="s">
        <v>33</v>
      </c>
      <c r="AB249" s="50"/>
    </row>
    <row r="250" spans="22:28" ht="57" customHeight="1" x14ac:dyDescent="0.15">
      <c r="V250" s="50"/>
      <c r="W250" s="50">
        <f t="shared" si="23"/>
        <v>44906</v>
      </c>
      <c r="X250" s="2">
        <f t="shared" si="21"/>
        <v>7</v>
      </c>
      <c r="Z250" s="50" t="str">
        <f t="shared" si="22"/>
        <v/>
      </c>
      <c r="AA250" s="50" t="s">
        <v>33</v>
      </c>
      <c r="AB250" s="50"/>
    </row>
    <row r="251" spans="22:28" ht="57" customHeight="1" x14ac:dyDescent="0.15">
      <c r="V251" s="50"/>
      <c r="W251" s="50">
        <f t="shared" si="23"/>
        <v>44907</v>
      </c>
      <c r="X251" s="2">
        <f t="shared" si="21"/>
        <v>1</v>
      </c>
      <c r="Z251" s="50">
        <f t="shared" si="22"/>
        <v>44907</v>
      </c>
      <c r="AA251" s="50" t="s">
        <v>33</v>
      </c>
      <c r="AB251" s="50"/>
    </row>
    <row r="252" spans="22:28" ht="57" customHeight="1" x14ac:dyDescent="0.15">
      <c r="V252" s="50"/>
      <c r="W252" s="50">
        <f t="shared" si="23"/>
        <v>44908</v>
      </c>
      <c r="X252" s="2">
        <f t="shared" si="21"/>
        <v>2</v>
      </c>
      <c r="Z252" s="50">
        <f t="shared" si="22"/>
        <v>44908</v>
      </c>
      <c r="AA252" s="50" t="s">
        <v>33</v>
      </c>
      <c r="AB252" s="50"/>
    </row>
    <row r="253" spans="22:28" ht="57" customHeight="1" x14ac:dyDescent="0.15">
      <c r="V253" s="50"/>
      <c r="W253" s="50">
        <f t="shared" si="23"/>
        <v>44909</v>
      </c>
      <c r="X253" s="2">
        <f t="shared" si="21"/>
        <v>3</v>
      </c>
      <c r="Z253" s="50">
        <f t="shared" si="22"/>
        <v>44909</v>
      </c>
      <c r="AA253" s="50" t="s">
        <v>33</v>
      </c>
      <c r="AB253" s="50"/>
    </row>
    <row r="254" spans="22:28" ht="57" customHeight="1" x14ac:dyDescent="0.15">
      <c r="V254" s="50"/>
      <c r="W254" s="50">
        <f t="shared" si="23"/>
        <v>44910</v>
      </c>
      <c r="X254" s="2">
        <f t="shared" si="21"/>
        <v>4</v>
      </c>
      <c r="Z254" s="50">
        <f t="shared" si="22"/>
        <v>44910</v>
      </c>
      <c r="AA254" s="50" t="s">
        <v>33</v>
      </c>
      <c r="AB254" s="50"/>
    </row>
    <row r="255" spans="22:28" ht="57" customHeight="1" x14ac:dyDescent="0.15">
      <c r="V255" s="50"/>
      <c r="W255" s="50">
        <f t="shared" si="23"/>
        <v>44911</v>
      </c>
      <c r="X255" s="2">
        <f t="shared" si="21"/>
        <v>5</v>
      </c>
      <c r="Z255" s="50">
        <f t="shared" si="22"/>
        <v>44911</v>
      </c>
      <c r="AA255" s="50" t="s">
        <v>33</v>
      </c>
      <c r="AB255" s="50"/>
    </row>
    <row r="256" spans="22:28" ht="57" customHeight="1" x14ac:dyDescent="0.15">
      <c r="V256" s="50"/>
      <c r="W256" s="50">
        <f t="shared" si="23"/>
        <v>44912</v>
      </c>
      <c r="X256" s="2">
        <f t="shared" si="21"/>
        <v>6</v>
      </c>
      <c r="Z256" s="50" t="str">
        <f t="shared" si="22"/>
        <v/>
      </c>
      <c r="AA256" s="50" t="s">
        <v>33</v>
      </c>
      <c r="AB256" s="50"/>
    </row>
    <row r="257" spans="22:28" ht="57" customHeight="1" x14ac:dyDescent="0.15">
      <c r="V257" s="50"/>
      <c r="W257" s="50">
        <f t="shared" si="23"/>
        <v>44913</v>
      </c>
      <c r="X257" s="2">
        <f t="shared" si="21"/>
        <v>7</v>
      </c>
      <c r="Z257" s="50" t="str">
        <f t="shared" si="22"/>
        <v/>
      </c>
      <c r="AA257" s="50" t="s">
        <v>33</v>
      </c>
      <c r="AB257" s="50"/>
    </row>
    <row r="258" spans="22:28" ht="57" customHeight="1" x14ac:dyDescent="0.15">
      <c r="V258" s="50"/>
      <c r="W258" s="50">
        <f t="shared" si="23"/>
        <v>44914</v>
      </c>
      <c r="X258" s="2">
        <f t="shared" si="21"/>
        <v>1</v>
      </c>
      <c r="Z258" s="50">
        <f t="shared" si="22"/>
        <v>44914</v>
      </c>
      <c r="AA258" s="50" t="s">
        <v>33</v>
      </c>
      <c r="AB258" s="50"/>
    </row>
    <row r="259" spans="22:28" ht="57" customHeight="1" x14ac:dyDescent="0.15">
      <c r="V259" s="50"/>
      <c r="W259" s="50">
        <f t="shared" si="23"/>
        <v>44915</v>
      </c>
      <c r="X259" s="2">
        <f t="shared" si="21"/>
        <v>2</v>
      </c>
      <c r="Z259" s="50">
        <f t="shared" si="22"/>
        <v>44915</v>
      </c>
      <c r="AA259" s="50" t="s">
        <v>33</v>
      </c>
      <c r="AB259" s="50"/>
    </row>
    <row r="260" spans="22:28" ht="57" customHeight="1" x14ac:dyDescent="0.15">
      <c r="V260" s="50"/>
      <c r="W260" s="50">
        <f t="shared" si="23"/>
        <v>44916</v>
      </c>
      <c r="X260" s="2">
        <f t="shared" ref="X260:X323" si="24">WEEKDAY(W260,2)</f>
        <v>3</v>
      </c>
      <c r="Z260" s="50">
        <f t="shared" ref="Z260:Z323" si="25">IF(OR(X260=6,X260=7,Y260&lt;&gt;""),"",W260)</f>
        <v>44916</v>
      </c>
      <c r="AA260" s="50" t="s">
        <v>33</v>
      </c>
      <c r="AB260" s="50"/>
    </row>
    <row r="261" spans="22:28" ht="57" customHeight="1" x14ac:dyDescent="0.15">
      <c r="V261" s="50"/>
      <c r="W261" s="50">
        <f t="shared" si="23"/>
        <v>44917</v>
      </c>
      <c r="X261" s="2">
        <f t="shared" si="24"/>
        <v>4</v>
      </c>
      <c r="Z261" s="50">
        <f t="shared" si="25"/>
        <v>44917</v>
      </c>
      <c r="AA261" s="50" t="s">
        <v>33</v>
      </c>
      <c r="AB261" s="50"/>
    </row>
    <row r="262" spans="22:28" ht="57" customHeight="1" x14ac:dyDescent="0.15">
      <c r="V262" s="50"/>
      <c r="W262" s="50">
        <f t="shared" si="23"/>
        <v>44918</v>
      </c>
      <c r="X262" s="2">
        <f t="shared" si="24"/>
        <v>5</v>
      </c>
      <c r="Z262" s="50">
        <f t="shared" si="25"/>
        <v>44918</v>
      </c>
      <c r="AA262" s="50" t="s">
        <v>33</v>
      </c>
      <c r="AB262" s="50"/>
    </row>
    <row r="263" spans="22:28" ht="57" customHeight="1" x14ac:dyDescent="0.15">
      <c r="V263" s="50"/>
      <c r="W263" s="50">
        <f t="shared" si="23"/>
        <v>44919</v>
      </c>
      <c r="X263" s="2">
        <f t="shared" si="24"/>
        <v>6</v>
      </c>
      <c r="Z263" s="50" t="str">
        <f t="shared" si="25"/>
        <v/>
      </c>
      <c r="AA263" s="50" t="s">
        <v>33</v>
      </c>
      <c r="AB263" s="50"/>
    </row>
    <row r="264" spans="22:28" ht="57" customHeight="1" x14ac:dyDescent="0.15">
      <c r="V264" s="50"/>
      <c r="W264" s="50">
        <f t="shared" si="23"/>
        <v>44920</v>
      </c>
      <c r="X264" s="2">
        <f t="shared" si="24"/>
        <v>7</v>
      </c>
      <c r="Z264" s="50" t="str">
        <f t="shared" si="25"/>
        <v/>
      </c>
      <c r="AA264" s="50" t="s">
        <v>33</v>
      </c>
      <c r="AB264" s="50"/>
    </row>
    <row r="265" spans="22:28" ht="57" customHeight="1" x14ac:dyDescent="0.15">
      <c r="V265" s="50"/>
      <c r="W265" s="50">
        <f t="shared" si="23"/>
        <v>44921</v>
      </c>
      <c r="X265" s="2">
        <f t="shared" si="24"/>
        <v>1</v>
      </c>
      <c r="Z265" s="50">
        <f t="shared" si="25"/>
        <v>44921</v>
      </c>
      <c r="AA265" s="50" t="s">
        <v>33</v>
      </c>
      <c r="AB265" s="50"/>
    </row>
    <row r="266" spans="22:28" ht="57" customHeight="1" x14ac:dyDescent="0.15">
      <c r="V266" s="50"/>
      <c r="W266" s="50">
        <f t="shared" si="23"/>
        <v>44922</v>
      </c>
      <c r="X266" s="2">
        <f t="shared" si="24"/>
        <v>2</v>
      </c>
      <c r="Z266" s="50">
        <f t="shared" si="25"/>
        <v>44922</v>
      </c>
      <c r="AA266" s="50" t="s">
        <v>33</v>
      </c>
      <c r="AB266" s="50"/>
    </row>
    <row r="267" spans="22:28" ht="57" customHeight="1" x14ac:dyDescent="0.15">
      <c r="V267" s="50"/>
      <c r="W267" s="50">
        <f t="shared" si="23"/>
        <v>44923</v>
      </c>
      <c r="X267" s="2">
        <f t="shared" si="24"/>
        <v>3</v>
      </c>
      <c r="Z267" s="50">
        <f t="shared" si="25"/>
        <v>44923</v>
      </c>
      <c r="AA267" s="50" t="s">
        <v>33</v>
      </c>
      <c r="AB267" s="50"/>
    </row>
    <row r="268" spans="22:28" ht="57" customHeight="1" x14ac:dyDescent="0.15">
      <c r="V268" s="50"/>
      <c r="W268" s="50">
        <f t="shared" si="23"/>
        <v>44924</v>
      </c>
      <c r="X268" s="2">
        <f t="shared" si="24"/>
        <v>4</v>
      </c>
      <c r="Y268" s="2" t="s">
        <v>32</v>
      </c>
      <c r="Z268" s="50" t="str">
        <f t="shared" si="25"/>
        <v/>
      </c>
      <c r="AA268" s="50" t="s">
        <v>33</v>
      </c>
      <c r="AB268" s="50"/>
    </row>
    <row r="269" spans="22:28" ht="57" customHeight="1" x14ac:dyDescent="0.15">
      <c r="V269" s="50"/>
      <c r="W269" s="50">
        <f t="shared" si="23"/>
        <v>44925</v>
      </c>
      <c r="X269" s="2">
        <f t="shared" si="24"/>
        <v>5</v>
      </c>
      <c r="Y269" s="2" t="s">
        <v>32</v>
      </c>
      <c r="Z269" s="50" t="str">
        <f t="shared" si="25"/>
        <v/>
      </c>
      <c r="AA269" s="50" t="s">
        <v>33</v>
      </c>
      <c r="AB269" s="50"/>
    </row>
    <row r="270" spans="22:28" ht="57" customHeight="1" x14ac:dyDescent="0.15">
      <c r="V270" s="50"/>
      <c r="W270" s="50">
        <f t="shared" si="23"/>
        <v>44926</v>
      </c>
      <c r="X270" s="2">
        <f t="shared" si="24"/>
        <v>6</v>
      </c>
      <c r="Y270" s="2" t="s">
        <v>32</v>
      </c>
      <c r="Z270" s="50" t="str">
        <f t="shared" si="25"/>
        <v/>
      </c>
      <c r="AA270" s="50" t="s">
        <v>33</v>
      </c>
      <c r="AB270" s="50"/>
    </row>
    <row r="271" spans="22:28" ht="57" customHeight="1" x14ac:dyDescent="0.15">
      <c r="V271" s="50"/>
      <c r="W271" s="50">
        <f t="shared" si="23"/>
        <v>44927</v>
      </c>
      <c r="X271" s="2">
        <f t="shared" si="24"/>
        <v>7</v>
      </c>
      <c r="Y271" s="2" t="s">
        <v>32</v>
      </c>
      <c r="Z271" s="50" t="str">
        <f t="shared" si="25"/>
        <v/>
      </c>
      <c r="AA271" s="50" t="s">
        <v>33</v>
      </c>
      <c r="AB271" s="50"/>
    </row>
    <row r="272" spans="22:28" ht="57" customHeight="1" x14ac:dyDescent="0.15">
      <c r="V272" s="50"/>
      <c r="W272" s="50">
        <f t="shared" si="23"/>
        <v>44928</v>
      </c>
      <c r="X272" s="2">
        <f t="shared" si="24"/>
        <v>1</v>
      </c>
      <c r="Y272" s="2" t="s">
        <v>32</v>
      </c>
      <c r="Z272" s="50" t="str">
        <f t="shared" si="25"/>
        <v/>
      </c>
      <c r="AA272" s="50" t="s">
        <v>33</v>
      </c>
      <c r="AB272" s="50"/>
    </row>
    <row r="273" spans="22:28" ht="57" customHeight="1" x14ac:dyDescent="0.15">
      <c r="V273" s="50"/>
      <c r="W273" s="50">
        <f t="shared" si="23"/>
        <v>44929</v>
      </c>
      <c r="X273" s="2">
        <f t="shared" si="24"/>
        <v>2</v>
      </c>
      <c r="Y273" s="2" t="s">
        <v>32</v>
      </c>
      <c r="Z273" s="50" t="str">
        <f t="shared" si="25"/>
        <v/>
      </c>
      <c r="AA273" s="50" t="s">
        <v>33</v>
      </c>
      <c r="AB273" s="50"/>
    </row>
    <row r="274" spans="22:28" ht="57" customHeight="1" x14ac:dyDescent="0.15">
      <c r="V274" s="50"/>
      <c r="W274" s="50">
        <f t="shared" si="23"/>
        <v>44930</v>
      </c>
      <c r="X274" s="2">
        <f t="shared" si="24"/>
        <v>3</v>
      </c>
      <c r="Z274" s="50">
        <f t="shared" si="25"/>
        <v>44930</v>
      </c>
      <c r="AA274" s="50" t="s">
        <v>33</v>
      </c>
      <c r="AB274" s="50"/>
    </row>
    <row r="275" spans="22:28" ht="57" customHeight="1" x14ac:dyDescent="0.15">
      <c r="V275" s="50"/>
      <c r="W275" s="50">
        <f t="shared" si="23"/>
        <v>44931</v>
      </c>
      <c r="X275" s="2">
        <f t="shared" si="24"/>
        <v>4</v>
      </c>
      <c r="Z275" s="50">
        <f t="shared" si="25"/>
        <v>44931</v>
      </c>
      <c r="AA275" s="50" t="s">
        <v>33</v>
      </c>
      <c r="AB275" s="50"/>
    </row>
    <row r="276" spans="22:28" ht="57" customHeight="1" x14ac:dyDescent="0.15">
      <c r="V276" s="50"/>
      <c r="W276" s="50">
        <f t="shared" si="23"/>
        <v>44932</v>
      </c>
      <c r="X276" s="2">
        <f t="shared" si="24"/>
        <v>5</v>
      </c>
      <c r="Z276" s="50">
        <f t="shared" si="25"/>
        <v>44932</v>
      </c>
      <c r="AA276" s="50" t="s">
        <v>33</v>
      </c>
      <c r="AB276" s="50"/>
    </row>
    <row r="277" spans="22:28" ht="57" customHeight="1" x14ac:dyDescent="0.15">
      <c r="V277" s="50"/>
      <c r="W277" s="50">
        <f t="shared" si="23"/>
        <v>44933</v>
      </c>
      <c r="X277" s="2">
        <f t="shared" si="24"/>
        <v>6</v>
      </c>
      <c r="Z277" s="50" t="str">
        <f t="shared" si="25"/>
        <v/>
      </c>
      <c r="AA277" s="50" t="s">
        <v>33</v>
      </c>
      <c r="AB277" s="50"/>
    </row>
    <row r="278" spans="22:28" ht="57" customHeight="1" x14ac:dyDescent="0.15">
      <c r="V278" s="50"/>
      <c r="W278" s="50">
        <f t="shared" si="23"/>
        <v>44934</v>
      </c>
      <c r="X278" s="2">
        <f t="shared" si="24"/>
        <v>7</v>
      </c>
      <c r="Z278" s="50" t="str">
        <f t="shared" si="25"/>
        <v/>
      </c>
      <c r="AA278" s="50" t="s">
        <v>33</v>
      </c>
      <c r="AB278" s="50"/>
    </row>
    <row r="279" spans="22:28" ht="57" customHeight="1" x14ac:dyDescent="0.15">
      <c r="V279" s="50"/>
      <c r="W279" s="50">
        <f t="shared" si="23"/>
        <v>44935</v>
      </c>
      <c r="X279" s="2">
        <f t="shared" si="24"/>
        <v>1</v>
      </c>
      <c r="Y279" s="2" t="s">
        <v>32</v>
      </c>
      <c r="Z279" s="50" t="str">
        <f t="shared" si="25"/>
        <v/>
      </c>
      <c r="AA279" s="50" t="s">
        <v>33</v>
      </c>
      <c r="AB279" s="50"/>
    </row>
    <row r="280" spans="22:28" ht="57" customHeight="1" x14ac:dyDescent="0.15">
      <c r="V280" s="50"/>
      <c r="W280" s="50">
        <f t="shared" si="23"/>
        <v>44936</v>
      </c>
      <c r="X280" s="2">
        <f t="shared" si="24"/>
        <v>2</v>
      </c>
      <c r="Z280" s="50">
        <f t="shared" si="25"/>
        <v>44936</v>
      </c>
      <c r="AA280" s="50" t="s">
        <v>33</v>
      </c>
      <c r="AB280" s="50"/>
    </row>
    <row r="281" spans="22:28" ht="57" customHeight="1" x14ac:dyDescent="0.15">
      <c r="V281" s="50"/>
      <c r="W281" s="50">
        <f t="shared" si="23"/>
        <v>44937</v>
      </c>
      <c r="X281" s="2">
        <f t="shared" si="24"/>
        <v>3</v>
      </c>
      <c r="Z281" s="50">
        <f t="shared" si="25"/>
        <v>44937</v>
      </c>
      <c r="AA281" s="50" t="s">
        <v>33</v>
      </c>
      <c r="AB281" s="50"/>
    </row>
    <row r="282" spans="22:28" ht="57" customHeight="1" x14ac:dyDescent="0.15">
      <c r="V282" s="50"/>
      <c r="W282" s="50">
        <f t="shared" si="23"/>
        <v>44938</v>
      </c>
      <c r="X282" s="2">
        <f t="shared" si="24"/>
        <v>4</v>
      </c>
      <c r="Z282" s="50">
        <f t="shared" si="25"/>
        <v>44938</v>
      </c>
      <c r="AA282" s="50" t="s">
        <v>33</v>
      </c>
      <c r="AB282" s="50"/>
    </row>
    <row r="283" spans="22:28" ht="57" customHeight="1" x14ac:dyDescent="0.15">
      <c r="V283" s="50"/>
      <c r="W283" s="50">
        <f t="shared" si="23"/>
        <v>44939</v>
      </c>
      <c r="X283" s="2">
        <f t="shared" si="24"/>
        <v>5</v>
      </c>
      <c r="Z283" s="50">
        <f t="shared" si="25"/>
        <v>44939</v>
      </c>
      <c r="AA283" s="50" t="s">
        <v>33</v>
      </c>
      <c r="AB283" s="50"/>
    </row>
    <row r="284" spans="22:28" ht="57" customHeight="1" x14ac:dyDescent="0.15">
      <c r="V284" s="50"/>
      <c r="W284" s="50">
        <f t="shared" si="23"/>
        <v>44940</v>
      </c>
      <c r="X284" s="2">
        <f t="shared" si="24"/>
        <v>6</v>
      </c>
      <c r="Z284" s="50" t="str">
        <f t="shared" si="25"/>
        <v/>
      </c>
      <c r="AA284" s="50" t="s">
        <v>33</v>
      </c>
      <c r="AB284" s="50"/>
    </row>
    <row r="285" spans="22:28" ht="57" customHeight="1" x14ac:dyDescent="0.15">
      <c r="V285" s="50"/>
      <c r="W285" s="50">
        <f t="shared" si="23"/>
        <v>44941</v>
      </c>
      <c r="X285" s="2">
        <f t="shared" si="24"/>
        <v>7</v>
      </c>
      <c r="Z285" s="50" t="str">
        <f t="shared" si="25"/>
        <v/>
      </c>
      <c r="AA285" s="50" t="s">
        <v>33</v>
      </c>
      <c r="AB285" s="50"/>
    </row>
    <row r="286" spans="22:28" ht="57" customHeight="1" x14ac:dyDescent="0.15">
      <c r="V286" s="50"/>
      <c r="W286" s="50">
        <f t="shared" si="23"/>
        <v>44942</v>
      </c>
      <c r="X286" s="2">
        <f t="shared" si="24"/>
        <v>1</v>
      </c>
      <c r="Z286" s="50">
        <f t="shared" si="25"/>
        <v>44942</v>
      </c>
      <c r="AA286" s="50" t="s">
        <v>33</v>
      </c>
      <c r="AB286" s="50"/>
    </row>
    <row r="287" spans="22:28" ht="57" customHeight="1" x14ac:dyDescent="0.15">
      <c r="V287" s="50"/>
      <c r="W287" s="50">
        <f t="shared" si="23"/>
        <v>44943</v>
      </c>
      <c r="X287" s="2">
        <f t="shared" si="24"/>
        <v>2</v>
      </c>
      <c r="Z287" s="50">
        <f t="shared" si="25"/>
        <v>44943</v>
      </c>
      <c r="AA287" s="50" t="s">
        <v>33</v>
      </c>
      <c r="AB287" s="50"/>
    </row>
    <row r="288" spans="22:28" ht="57" customHeight="1" x14ac:dyDescent="0.15">
      <c r="V288" s="50"/>
      <c r="W288" s="50">
        <f t="shared" si="23"/>
        <v>44944</v>
      </c>
      <c r="X288" s="2">
        <f t="shared" si="24"/>
        <v>3</v>
      </c>
      <c r="Z288" s="50">
        <f t="shared" si="25"/>
        <v>44944</v>
      </c>
      <c r="AA288" s="50" t="s">
        <v>33</v>
      </c>
      <c r="AB288" s="50"/>
    </row>
    <row r="289" spans="22:28" ht="57" customHeight="1" x14ac:dyDescent="0.15">
      <c r="V289" s="50"/>
      <c r="W289" s="50">
        <f t="shared" si="23"/>
        <v>44945</v>
      </c>
      <c r="X289" s="2">
        <f t="shared" si="24"/>
        <v>4</v>
      </c>
      <c r="Z289" s="50">
        <f t="shared" si="25"/>
        <v>44945</v>
      </c>
      <c r="AA289" s="50" t="s">
        <v>33</v>
      </c>
      <c r="AB289" s="50"/>
    </row>
    <row r="290" spans="22:28" ht="57" customHeight="1" x14ac:dyDescent="0.15">
      <c r="V290" s="50"/>
      <c r="W290" s="50">
        <f t="shared" si="23"/>
        <v>44946</v>
      </c>
      <c r="X290" s="2">
        <f t="shared" si="24"/>
        <v>5</v>
      </c>
      <c r="Z290" s="50">
        <f t="shared" si="25"/>
        <v>44946</v>
      </c>
      <c r="AA290" s="50" t="s">
        <v>33</v>
      </c>
      <c r="AB290" s="50"/>
    </row>
    <row r="291" spans="22:28" ht="57" customHeight="1" x14ac:dyDescent="0.15">
      <c r="V291" s="50"/>
      <c r="W291" s="50">
        <f t="shared" si="23"/>
        <v>44947</v>
      </c>
      <c r="X291" s="2">
        <f t="shared" si="24"/>
        <v>6</v>
      </c>
      <c r="Z291" s="50" t="str">
        <f t="shared" si="25"/>
        <v/>
      </c>
      <c r="AA291" s="50" t="s">
        <v>33</v>
      </c>
      <c r="AB291" s="50"/>
    </row>
    <row r="292" spans="22:28" ht="57" customHeight="1" x14ac:dyDescent="0.15">
      <c r="V292" s="50"/>
      <c r="W292" s="50">
        <f t="shared" ref="W292:W355" si="26">W291+1</f>
        <v>44948</v>
      </c>
      <c r="X292" s="2">
        <f t="shared" si="24"/>
        <v>7</v>
      </c>
      <c r="Z292" s="50" t="str">
        <f t="shared" si="25"/>
        <v/>
      </c>
      <c r="AA292" s="50" t="s">
        <v>33</v>
      </c>
      <c r="AB292" s="50"/>
    </row>
    <row r="293" spans="22:28" ht="57" customHeight="1" x14ac:dyDescent="0.15">
      <c r="V293" s="50"/>
      <c r="W293" s="50">
        <f t="shared" si="26"/>
        <v>44949</v>
      </c>
      <c r="X293" s="2">
        <f t="shared" si="24"/>
        <v>1</v>
      </c>
      <c r="Z293" s="50">
        <f t="shared" si="25"/>
        <v>44949</v>
      </c>
      <c r="AA293" s="50" t="s">
        <v>33</v>
      </c>
      <c r="AB293" s="50"/>
    </row>
    <row r="294" spans="22:28" ht="57" customHeight="1" x14ac:dyDescent="0.15">
      <c r="V294" s="50"/>
      <c r="W294" s="50">
        <f t="shared" si="26"/>
        <v>44950</v>
      </c>
      <c r="X294" s="2">
        <f t="shared" si="24"/>
        <v>2</v>
      </c>
      <c r="Z294" s="50">
        <f t="shared" si="25"/>
        <v>44950</v>
      </c>
      <c r="AA294" s="50" t="s">
        <v>33</v>
      </c>
      <c r="AB294" s="50"/>
    </row>
    <row r="295" spans="22:28" ht="57" customHeight="1" x14ac:dyDescent="0.15">
      <c r="V295" s="50"/>
      <c r="W295" s="50">
        <f t="shared" si="26"/>
        <v>44951</v>
      </c>
      <c r="X295" s="2">
        <f t="shared" si="24"/>
        <v>3</v>
      </c>
      <c r="Z295" s="50">
        <f t="shared" si="25"/>
        <v>44951</v>
      </c>
      <c r="AA295" s="50" t="s">
        <v>33</v>
      </c>
      <c r="AB295" s="50"/>
    </row>
    <row r="296" spans="22:28" ht="57" customHeight="1" x14ac:dyDescent="0.15">
      <c r="V296" s="50"/>
      <c r="W296" s="50">
        <f t="shared" si="26"/>
        <v>44952</v>
      </c>
      <c r="X296" s="2">
        <f t="shared" si="24"/>
        <v>4</v>
      </c>
      <c r="Z296" s="50">
        <f t="shared" si="25"/>
        <v>44952</v>
      </c>
      <c r="AA296" s="50" t="s">
        <v>33</v>
      </c>
      <c r="AB296" s="50"/>
    </row>
    <row r="297" spans="22:28" ht="57" customHeight="1" x14ac:dyDescent="0.15">
      <c r="V297" s="50"/>
      <c r="W297" s="50">
        <f t="shared" si="26"/>
        <v>44953</v>
      </c>
      <c r="X297" s="2">
        <f t="shared" si="24"/>
        <v>5</v>
      </c>
      <c r="Z297" s="50">
        <f t="shared" si="25"/>
        <v>44953</v>
      </c>
      <c r="AA297" s="50" t="s">
        <v>33</v>
      </c>
      <c r="AB297" s="50"/>
    </row>
    <row r="298" spans="22:28" ht="57" customHeight="1" x14ac:dyDescent="0.15">
      <c r="V298" s="50"/>
      <c r="W298" s="50">
        <f t="shared" si="26"/>
        <v>44954</v>
      </c>
      <c r="X298" s="2">
        <f t="shared" si="24"/>
        <v>6</v>
      </c>
      <c r="Z298" s="50" t="str">
        <f t="shared" si="25"/>
        <v/>
      </c>
      <c r="AA298" s="50" t="s">
        <v>33</v>
      </c>
      <c r="AB298" s="50"/>
    </row>
    <row r="299" spans="22:28" ht="57" customHeight="1" x14ac:dyDescent="0.15">
      <c r="V299" s="50"/>
      <c r="W299" s="50">
        <f t="shared" si="26"/>
        <v>44955</v>
      </c>
      <c r="X299" s="2">
        <f t="shared" si="24"/>
        <v>7</v>
      </c>
      <c r="Z299" s="50" t="str">
        <f t="shared" si="25"/>
        <v/>
      </c>
      <c r="AA299" s="50" t="s">
        <v>33</v>
      </c>
      <c r="AB299" s="50"/>
    </row>
    <row r="300" spans="22:28" ht="57" customHeight="1" x14ac:dyDescent="0.15">
      <c r="V300" s="50"/>
      <c r="W300" s="50">
        <f t="shared" si="26"/>
        <v>44956</v>
      </c>
      <c r="X300" s="2">
        <f t="shared" si="24"/>
        <v>1</v>
      </c>
      <c r="Z300" s="50">
        <f t="shared" si="25"/>
        <v>44956</v>
      </c>
      <c r="AA300" s="50" t="s">
        <v>33</v>
      </c>
      <c r="AB300" s="50"/>
    </row>
    <row r="301" spans="22:28" ht="57" customHeight="1" x14ac:dyDescent="0.15">
      <c r="V301" s="50"/>
      <c r="W301" s="50">
        <f t="shared" si="26"/>
        <v>44957</v>
      </c>
      <c r="X301" s="2">
        <f t="shared" si="24"/>
        <v>2</v>
      </c>
      <c r="Z301" s="50">
        <f t="shared" si="25"/>
        <v>44957</v>
      </c>
      <c r="AA301" s="50" t="s">
        <v>33</v>
      </c>
      <c r="AB301" s="50"/>
    </row>
    <row r="302" spans="22:28" ht="57" customHeight="1" x14ac:dyDescent="0.15">
      <c r="V302" s="50"/>
      <c r="W302" s="50">
        <f t="shared" si="26"/>
        <v>44958</v>
      </c>
      <c r="X302" s="2">
        <f t="shared" si="24"/>
        <v>3</v>
      </c>
      <c r="Z302" s="50">
        <f t="shared" si="25"/>
        <v>44958</v>
      </c>
      <c r="AA302" s="50" t="s">
        <v>33</v>
      </c>
      <c r="AB302" s="50"/>
    </row>
    <row r="303" spans="22:28" ht="57" customHeight="1" x14ac:dyDescent="0.15">
      <c r="V303" s="50"/>
      <c r="W303" s="50">
        <f t="shared" si="26"/>
        <v>44959</v>
      </c>
      <c r="X303" s="2">
        <f t="shared" si="24"/>
        <v>4</v>
      </c>
      <c r="Z303" s="50">
        <f t="shared" si="25"/>
        <v>44959</v>
      </c>
      <c r="AA303" s="50" t="s">
        <v>33</v>
      </c>
      <c r="AB303" s="50"/>
    </row>
    <row r="304" spans="22:28" ht="57" customHeight="1" x14ac:dyDescent="0.15">
      <c r="V304" s="50"/>
      <c r="W304" s="50">
        <f t="shared" si="26"/>
        <v>44960</v>
      </c>
      <c r="X304" s="2">
        <f t="shared" si="24"/>
        <v>5</v>
      </c>
      <c r="Z304" s="50">
        <f t="shared" si="25"/>
        <v>44960</v>
      </c>
      <c r="AA304" s="50" t="s">
        <v>33</v>
      </c>
      <c r="AB304" s="50"/>
    </row>
    <row r="305" spans="22:28" ht="57" customHeight="1" x14ac:dyDescent="0.15">
      <c r="V305" s="50"/>
      <c r="W305" s="50">
        <f t="shared" si="26"/>
        <v>44961</v>
      </c>
      <c r="X305" s="2">
        <f t="shared" si="24"/>
        <v>6</v>
      </c>
      <c r="Z305" s="50" t="str">
        <f t="shared" si="25"/>
        <v/>
      </c>
      <c r="AA305" s="50" t="s">
        <v>33</v>
      </c>
      <c r="AB305" s="50"/>
    </row>
    <row r="306" spans="22:28" ht="57" customHeight="1" x14ac:dyDescent="0.15">
      <c r="V306" s="50"/>
      <c r="W306" s="50">
        <f t="shared" si="26"/>
        <v>44962</v>
      </c>
      <c r="X306" s="2">
        <f t="shared" si="24"/>
        <v>7</v>
      </c>
      <c r="Z306" s="50" t="str">
        <f t="shared" si="25"/>
        <v/>
      </c>
      <c r="AA306" s="50" t="s">
        <v>33</v>
      </c>
      <c r="AB306" s="50"/>
    </row>
    <row r="307" spans="22:28" ht="57" customHeight="1" x14ac:dyDescent="0.15">
      <c r="V307" s="50"/>
      <c r="W307" s="50">
        <f t="shared" si="26"/>
        <v>44963</v>
      </c>
      <c r="X307" s="2">
        <f t="shared" si="24"/>
        <v>1</v>
      </c>
      <c r="Z307" s="50">
        <f t="shared" si="25"/>
        <v>44963</v>
      </c>
      <c r="AA307" s="50" t="s">
        <v>33</v>
      </c>
      <c r="AB307" s="50"/>
    </row>
    <row r="308" spans="22:28" ht="57" customHeight="1" x14ac:dyDescent="0.15">
      <c r="V308" s="50"/>
      <c r="W308" s="50">
        <f t="shared" si="26"/>
        <v>44964</v>
      </c>
      <c r="X308" s="2">
        <f t="shared" si="24"/>
        <v>2</v>
      </c>
      <c r="Z308" s="50">
        <f t="shared" si="25"/>
        <v>44964</v>
      </c>
      <c r="AA308" s="50" t="s">
        <v>33</v>
      </c>
      <c r="AB308" s="50"/>
    </row>
    <row r="309" spans="22:28" ht="57" customHeight="1" x14ac:dyDescent="0.15">
      <c r="V309" s="50"/>
      <c r="W309" s="50">
        <f t="shared" si="26"/>
        <v>44965</v>
      </c>
      <c r="X309" s="2">
        <f t="shared" si="24"/>
        <v>3</v>
      </c>
      <c r="Z309" s="50">
        <f t="shared" si="25"/>
        <v>44965</v>
      </c>
      <c r="AA309" s="50" t="s">
        <v>33</v>
      </c>
      <c r="AB309" s="50"/>
    </row>
    <row r="310" spans="22:28" ht="57" customHeight="1" x14ac:dyDescent="0.15">
      <c r="V310" s="50"/>
      <c r="W310" s="50">
        <f t="shared" si="26"/>
        <v>44966</v>
      </c>
      <c r="X310" s="2">
        <f t="shared" si="24"/>
        <v>4</v>
      </c>
      <c r="Z310" s="50">
        <f t="shared" si="25"/>
        <v>44966</v>
      </c>
      <c r="AA310" s="50" t="s">
        <v>33</v>
      </c>
      <c r="AB310" s="50"/>
    </row>
    <row r="311" spans="22:28" ht="57" customHeight="1" x14ac:dyDescent="0.15">
      <c r="V311" s="50"/>
      <c r="W311" s="50">
        <f t="shared" si="26"/>
        <v>44967</v>
      </c>
      <c r="X311" s="2">
        <f t="shared" si="24"/>
        <v>5</v>
      </c>
      <c r="Z311" s="50">
        <f t="shared" si="25"/>
        <v>44967</v>
      </c>
      <c r="AA311" s="50" t="s">
        <v>33</v>
      </c>
      <c r="AB311" s="50"/>
    </row>
    <row r="312" spans="22:28" ht="57" customHeight="1" x14ac:dyDescent="0.15">
      <c r="V312" s="50"/>
      <c r="W312" s="50">
        <f t="shared" si="26"/>
        <v>44968</v>
      </c>
      <c r="X312" s="2">
        <f t="shared" si="24"/>
        <v>6</v>
      </c>
      <c r="Z312" s="50" t="str">
        <f t="shared" si="25"/>
        <v/>
      </c>
      <c r="AA312" s="50" t="s">
        <v>33</v>
      </c>
      <c r="AB312" s="50"/>
    </row>
    <row r="313" spans="22:28" ht="57" customHeight="1" x14ac:dyDescent="0.15">
      <c r="V313" s="50"/>
      <c r="W313" s="50">
        <f t="shared" si="26"/>
        <v>44969</v>
      </c>
      <c r="X313" s="2">
        <f t="shared" si="24"/>
        <v>7</v>
      </c>
      <c r="Z313" s="50" t="str">
        <f t="shared" si="25"/>
        <v/>
      </c>
      <c r="AA313" s="50" t="s">
        <v>33</v>
      </c>
      <c r="AB313" s="50"/>
    </row>
    <row r="314" spans="22:28" ht="57" customHeight="1" x14ac:dyDescent="0.15">
      <c r="V314" s="50"/>
      <c r="W314" s="50">
        <f t="shared" si="26"/>
        <v>44970</v>
      </c>
      <c r="X314" s="2">
        <f t="shared" si="24"/>
        <v>1</v>
      </c>
      <c r="Z314" s="50">
        <f t="shared" si="25"/>
        <v>44970</v>
      </c>
      <c r="AA314" s="50" t="s">
        <v>33</v>
      </c>
      <c r="AB314" s="50"/>
    </row>
    <row r="315" spans="22:28" ht="57" customHeight="1" x14ac:dyDescent="0.15">
      <c r="V315" s="50"/>
      <c r="W315" s="50">
        <f t="shared" si="26"/>
        <v>44971</v>
      </c>
      <c r="X315" s="2">
        <f t="shared" si="24"/>
        <v>2</v>
      </c>
      <c r="Z315" s="50">
        <f t="shared" si="25"/>
        <v>44971</v>
      </c>
      <c r="AA315" s="50" t="s">
        <v>33</v>
      </c>
      <c r="AB315" s="50"/>
    </row>
    <row r="316" spans="22:28" ht="57" customHeight="1" x14ac:dyDescent="0.15">
      <c r="V316" s="50"/>
      <c r="W316" s="50">
        <f t="shared" si="26"/>
        <v>44972</v>
      </c>
      <c r="X316" s="2">
        <f t="shared" si="24"/>
        <v>3</v>
      </c>
      <c r="Z316" s="50">
        <f t="shared" si="25"/>
        <v>44972</v>
      </c>
      <c r="AA316" s="50" t="s">
        <v>33</v>
      </c>
      <c r="AB316" s="50"/>
    </row>
    <row r="317" spans="22:28" ht="57" customHeight="1" x14ac:dyDescent="0.15">
      <c r="V317" s="50"/>
      <c r="W317" s="50">
        <f t="shared" si="26"/>
        <v>44973</v>
      </c>
      <c r="X317" s="2">
        <f t="shared" si="24"/>
        <v>4</v>
      </c>
      <c r="Z317" s="50">
        <f t="shared" si="25"/>
        <v>44973</v>
      </c>
      <c r="AA317" s="50" t="s">
        <v>33</v>
      </c>
      <c r="AB317" s="50"/>
    </row>
    <row r="318" spans="22:28" ht="57" customHeight="1" x14ac:dyDescent="0.15">
      <c r="V318" s="50"/>
      <c r="W318" s="50">
        <f t="shared" si="26"/>
        <v>44974</v>
      </c>
      <c r="X318" s="2">
        <f t="shared" si="24"/>
        <v>5</v>
      </c>
      <c r="Z318" s="50">
        <f t="shared" si="25"/>
        <v>44974</v>
      </c>
      <c r="AA318" s="50" t="s">
        <v>33</v>
      </c>
      <c r="AB318" s="50"/>
    </row>
    <row r="319" spans="22:28" ht="57" customHeight="1" x14ac:dyDescent="0.15">
      <c r="V319" s="50"/>
      <c r="W319" s="50">
        <f t="shared" si="26"/>
        <v>44975</v>
      </c>
      <c r="X319" s="2">
        <f t="shared" si="24"/>
        <v>6</v>
      </c>
      <c r="Z319" s="50" t="str">
        <f t="shared" si="25"/>
        <v/>
      </c>
      <c r="AA319" s="50" t="s">
        <v>33</v>
      </c>
      <c r="AB319" s="50"/>
    </row>
    <row r="320" spans="22:28" ht="57" customHeight="1" x14ac:dyDescent="0.15">
      <c r="V320" s="50"/>
      <c r="W320" s="50">
        <f t="shared" si="26"/>
        <v>44976</v>
      </c>
      <c r="X320" s="2">
        <f t="shared" si="24"/>
        <v>7</v>
      </c>
      <c r="Z320" s="50" t="str">
        <f t="shared" si="25"/>
        <v/>
      </c>
      <c r="AA320" s="50" t="s">
        <v>33</v>
      </c>
      <c r="AB320" s="50"/>
    </row>
    <row r="321" spans="22:28" ht="57" customHeight="1" x14ac:dyDescent="0.15">
      <c r="V321" s="50"/>
      <c r="W321" s="50">
        <f t="shared" si="26"/>
        <v>44977</v>
      </c>
      <c r="X321" s="2">
        <f t="shared" si="24"/>
        <v>1</v>
      </c>
      <c r="Z321" s="50">
        <f t="shared" si="25"/>
        <v>44977</v>
      </c>
      <c r="AA321" s="50" t="s">
        <v>33</v>
      </c>
      <c r="AB321" s="50"/>
    </row>
    <row r="322" spans="22:28" ht="57" customHeight="1" x14ac:dyDescent="0.15">
      <c r="V322" s="50"/>
      <c r="W322" s="50">
        <f t="shared" si="26"/>
        <v>44978</v>
      </c>
      <c r="X322" s="2">
        <f t="shared" si="24"/>
        <v>2</v>
      </c>
      <c r="Z322" s="50">
        <f t="shared" si="25"/>
        <v>44978</v>
      </c>
      <c r="AA322" s="50" t="s">
        <v>33</v>
      </c>
      <c r="AB322" s="50"/>
    </row>
    <row r="323" spans="22:28" ht="57" customHeight="1" x14ac:dyDescent="0.15">
      <c r="V323" s="50"/>
      <c r="W323" s="50">
        <f t="shared" si="26"/>
        <v>44979</v>
      </c>
      <c r="X323" s="2">
        <f t="shared" si="24"/>
        <v>3</v>
      </c>
      <c r="Z323" s="50">
        <f t="shared" si="25"/>
        <v>44979</v>
      </c>
      <c r="AA323" s="50" t="s">
        <v>33</v>
      </c>
      <c r="AB323" s="50"/>
    </row>
    <row r="324" spans="22:28" ht="57" customHeight="1" x14ac:dyDescent="0.15">
      <c r="V324" s="50"/>
      <c r="W324" s="50">
        <f t="shared" si="26"/>
        <v>44980</v>
      </c>
      <c r="X324" s="2">
        <f t="shared" ref="X324:X360" si="27">WEEKDAY(W324,2)</f>
        <v>4</v>
      </c>
      <c r="Y324" s="2" t="s">
        <v>32</v>
      </c>
      <c r="Z324" s="50" t="str">
        <f t="shared" ref="Z324:Z360" si="28">IF(OR(X324=6,X324=7,Y324&lt;&gt;""),"",W324)</f>
        <v/>
      </c>
      <c r="AA324" s="50" t="s">
        <v>33</v>
      </c>
      <c r="AB324" s="50"/>
    </row>
    <row r="325" spans="22:28" ht="57" customHeight="1" x14ac:dyDescent="0.15">
      <c r="V325" s="50"/>
      <c r="W325" s="50">
        <f t="shared" si="26"/>
        <v>44981</v>
      </c>
      <c r="X325" s="2">
        <f t="shared" si="27"/>
        <v>5</v>
      </c>
      <c r="Z325" s="50">
        <f t="shared" si="28"/>
        <v>44981</v>
      </c>
      <c r="AA325" s="50" t="s">
        <v>33</v>
      </c>
      <c r="AB325" s="50"/>
    </row>
    <row r="326" spans="22:28" ht="57" customHeight="1" x14ac:dyDescent="0.15">
      <c r="V326" s="50"/>
      <c r="W326" s="50">
        <f t="shared" si="26"/>
        <v>44982</v>
      </c>
      <c r="X326" s="2">
        <f t="shared" si="27"/>
        <v>6</v>
      </c>
      <c r="Z326" s="50" t="str">
        <f t="shared" si="28"/>
        <v/>
      </c>
      <c r="AA326" s="50" t="s">
        <v>33</v>
      </c>
      <c r="AB326" s="50"/>
    </row>
    <row r="327" spans="22:28" ht="57" customHeight="1" x14ac:dyDescent="0.15">
      <c r="V327" s="50"/>
      <c r="W327" s="50">
        <f t="shared" si="26"/>
        <v>44983</v>
      </c>
      <c r="X327" s="2">
        <f t="shared" si="27"/>
        <v>7</v>
      </c>
      <c r="Z327" s="50" t="str">
        <f t="shared" si="28"/>
        <v/>
      </c>
      <c r="AA327" s="50" t="s">
        <v>33</v>
      </c>
      <c r="AB327" s="50"/>
    </row>
    <row r="328" spans="22:28" ht="57" customHeight="1" x14ac:dyDescent="0.15">
      <c r="V328" s="50"/>
      <c r="W328" s="50">
        <f t="shared" si="26"/>
        <v>44984</v>
      </c>
      <c r="X328" s="2">
        <f t="shared" si="27"/>
        <v>1</v>
      </c>
      <c r="Y328" s="2" t="s">
        <v>32</v>
      </c>
      <c r="Z328" s="50" t="str">
        <f t="shared" si="28"/>
        <v/>
      </c>
      <c r="AA328" s="50" t="s">
        <v>33</v>
      </c>
      <c r="AB328" s="50"/>
    </row>
    <row r="329" spans="22:28" ht="57" customHeight="1" x14ac:dyDescent="0.15">
      <c r="V329" s="50"/>
      <c r="W329" s="50">
        <f t="shared" si="26"/>
        <v>44985</v>
      </c>
      <c r="X329" s="2">
        <f t="shared" si="27"/>
        <v>2</v>
      </c>
      <c r="Z329" s="50">
        <f t="shared" si="28"/>
        <v>44985</v>
      </c>
      <c r="AA329" s="50" t="s">
        <v>33</v>
      </c>
      <c r="AB329" s="50"/>
    </row>
    <row r="330" spans="22:28" ht="57" customHeight="1" x14ac:dyDescent="0.15">
      <c r="V330" s="50"/>
      <c r="W330" s="50">
        <f t="shared" si="26"/>
        <v>44986</v>
      </c>
      <c r="X330" s="2">
        <f t="shared" si="27"/>
        <v>3</v>
      </c>
      <c r="Z330" s="50">
        <f t="shared" si="28"/>
        <v>44986</v>
      </c>
      <c r="AA330" s="50" t="s">
        <v>33</v>
      </c>
      <c r="AB330" s="50"/>
    </row>
    <row r="331" spans="22:28" ht="57" customHeight="1" x14ac:dyDescent="0.15">
      <c r="V331" s="50"/>
      <c r="W331" s="50">
        <f t="shared" si="26"/>
        <v>44987</v>
      </c>
      <c r="X331" s="2">
        <f t="shared" si="27"/>
        <v>4</v>
      </c>
      <c r="Z331" s="50">
        <f t="shared" si="28"/>
        <v>44987</v>
      </c>
      <c r="AA331" s="50" t="s">
        <v>33</v>
      </c>
      <c r="AB331" s="50"/>
    </row>
    <row r="332" spans="22:28" ht="57" customHeight="1" x14ac:dyDescent="0.15">
      <c r="V332" s="50"/>
      <c r="W332" s="50">
        <f t="shared" si="26"/>
        <v>44988</v>
      </c>
      <c r="X332" s="2">
        <f t="shared" si="27"/>
        <v>5</v>
      </c>
      <c r="Z332" s="50">
        <f t="shared" si="28"/>
        <v>44988</v>
      </c>
      <c r="AA332" s="50" t="s">
        <v>33</v>
      </c>
      <c r="AB332" s="50"/>
    </row>
    <row r="333" spans="22:28" ht="57" customHeight="1" x14ac:dyDescent="0.15">
      <c r="V333" s="50"/>
      <c r="W333" s="50">
        <f t="shared" si="26"/>
        <v>44989</v>
      </c>
      <c r="X333" s="2">
        <f t="shared" si="27"/>
        <v>6</v>
      </c>
      <c r="Z333" s="50" t="str">
        <f t="shared" si="28"/>
        <v/>
      </c>
      <c r="AA333" s="50" t="s">
        <v>33</v>
      </c>
      <c r="AB333" s="50"/>
    </row>
    <row r="334" spans="22:28" ht="57" customHeight="1" x14ac:dyDescent="0.15">
      <c r="V334" s="50"/>
      <c r="W334" s="50">
        <f t="shared" si="26"/>
        <v>44990</v>
      </c>
      <c r="X334" s="2">
        <f t="shared" si="27"/>
        <v>7</v>
      </c>
      <c r="Z334" s="50" t="str">
        <f t="shared" si="28"/>
        <v/>
      </c>
      <c r="AA334" s="50" t="s">
        <v>33</v>
      </c>
      <c r="AB334" s="50"/>
    </row>
    <row r="335" spans="22:28" ht="57" customHeight="1" x14ac:dyDescent="0.15">
      <c r="V335" s="50"/>
      <c r="W335" s="50">
        <f t="shared" si="26"/>
        <v>44991</v>
      </c>
      <c r="X335" s="2">
        <f t="shared" si="27"/>
        <v>1</v>
      </c>
      <c r="Z335" s="50">
        <f t="shared" si="28"/>
        <v>44991</v>
      </c>
      <c r="AA335" s="50" t="s">
        <v>33</v>
      </c>
      <c r="AB335" s="50"/>
    </row>
    <row r="336" spans="22:28" ht="57" customHeight="1" x14ac:dyDescent="0.15">
      <c r="V336" s="50"/>
      <c r="W336" s="50">
        <f t="shared" si="26"/>
        <v>44992</v>
      </c>
      <c r="X336" s="2">
        <f t="shared" si="27"/>
        <v>2</v>
      </c>
      <c r="Z336" s="50">
        <f t="shared" si="28"/>
        <v>44992</v>
      </c>
      <c r="AA336" s="50" t="s">
        <v>33</v>
      </c>
      <c r="AB336" s="50"/>
    </row>
    <row r="337" spans="22:28" ht="57" customHeight="1" x14ac:dyDescent="0.15">
      <c r="V337" s="50"/>
      <c r="W337" s="50">
        <f t="shared" si="26"/>
        <v>44993</v>
      </c>
      <c r="X337" s="2">
        <f t="shared" si="27"/>
        <v>3</v>
      </c>
      <c r="Z337" s="50">
        <f t="shared" si="28"/>
        <v>44993</v>
      </c>
      <c r="AA337" s="50" t="s">
        <v>33</v>
      </c>
      <c r="AB337" s="50"/>
    </row>
    <row r="338" spans="22:28" ht="57" customHeight="1" x14ac:dyDescent="0.15">
      <c r="V338" s="50"/>
      <c r="W338" s="50">
        <f t="shared" si="26"/>
        <v>44994</v>
      </c>
      <c r="X338" s="2">
        <f t="shared" si="27"/>
        <v>4</v>
      </c>
      <c r="Z338" s="50">
        <f t="shared" si="28"/>
        <v>44994</v>
      </c>
      <c r="AA338" s="50" t="s">
        <v>33</v>
      </c>
      <c r="AB338" s="50"/>
    </row>
    <row r="339" spans="22:28" ht="57" customHeight="1" x14ac:dyDescent="0.15">
      <c r="V339" s="50"/>
      <c r="W339" s="50">
        <f t="shared" si="26"/>
        <v>44995</v>
      </c>
      <c r="X339" s="2">
        <f t="shared" si="27"/>
        <v>5</v>
      </c>
      <c r="Z339" s="50">
        <f t="shared" si="28"/>
        <v>44995</v>
      </c>
      <c r="AA339" s="50" t="s">
        <v>33</v>
      </c>
      <c r="AB339" s="50"/>
    </row>
    <row r="340" spans="22:28" ht="57" customHeight="1" x14ac:dyDescent="0.15">
      <c r="V340" s="50"/>
      <c r="W340" s="50">
        <f t="shared" si="26"/>
        <v>44996</v>
      </c>
      <c r="X340" s="2">
        <f t="shared" si="27"/>
        <v>6</v>
      </c>
      <c r="Z340" s="50" t="str">
        <f t="shared" si="28"/>
        <v/>
      </c>
      <c r="AA340" s="50" t="s">
        <v>33</v>
      </c>
      <c r="AB340" s="50"/>
    </row>
    <row r="341" spans="22:28" ht="57" customHeight="1" x14ac:dyDescent="0.15">
      <c r="V341" s="50"/>
      <c r="W341" s="50">
        <f t="shared" si="26"/>
        <v>44997</v>
      </c>
      <c r="X341" s="2">
        <f t="shared" si="27"/>
        <v>7</v>
      </c>
      <c r="Z341" s="50" t="str">
        <f t="shared" si="28"/>
        <v/>
      </c>
      <c r="AA341" s="50" t="s">
        <v>33</v>
      </c>
      <c r="AB341" s="50"/>
    </row>
    <row r="342" spans="22:28" ht="57" customHeight="1" x14ac:dyDescent="0.15">
      <c r="V342" s="50"/>
      <c r="W342" s="50">
        <f t="shared" si="26"/>
        <v>44998</v>
      </c>
      <c r="X342" s="2">
        <f t="shared" si="27"/>
        <v>1</v>
      </c>
      <c r="Y342" s="2" t="s">
        <v>32</v>
      </c>
      <c r="Z342" s="50" t="str">
        <f t="shared" si="28"/>
        <v/>
      </c>
      <c r="AA342" s="50" t="s">
        <v>33</v>
      </c>
      <c r="AB342" s="50"/>
    </row>
    <row r="343" spans="22:28" ht="57" customHeight="1" x14ac:dyDescent="0.15">
      <c r="V343" s="50"/>
      <c r="W343" s="50">
        <f t="shared" si="26"/>
        <v>44999</v>
      </c>
      <c r="X343" s="2">
        <f t="shared" si="27"/>
        <v>2</v>
      </c>
      <c r="Y343" s="2" t="s">
        <v>32</v>
      </c>
      <c r="Z343" s="50" t="str">
        <f t="shared" si="28"/>
        <v/>
      </c>
      <c r="AA343" s="50" t="s">
        <v>33</v>
      </c>
      <c r="AB343" s="50"/>
    </row>
    <row r="344" spans="22:28" ht="57" customHeight="1" x14ac:dyDescent="0.15">
      <c r="V344" s="50"/>
      <c r="W344" s="50">
        <f t="shared" si="26"/>
        <v>45000</v>
      </c>
      <c r="X344" s="2">
        <f t="shared" si="27"/>
        <v>3</v>
      </c>
      <c r="Y344" s="2" t="s">
        <v>32</v>
      </c>
      <c r="Z344" s="50" t="str">
        <f t="shared" si="28"/>
        <v/>
      </c>
      <c r="AA344" s="50" t="s">
        <v>33</v>
      </c>
      <c r="AB344" s="50"/>
    </row>
    <row r="345" spans="22:28" ht="57" customHeight="1" x14ac:dyDescent="0.15">
      <c r="V345" s="50"/>
      <c r="W345" s="50">
        <f t="shared" si="26"/>
        <v>45001</v>
      </c>
      <c r="X345" s="2">
        <f t="shared" si="27"/>
        <v>4</v>
      </c>
      <c r="Y345" s="2" t="s">
        <v>32</v>
      </c>
      <c r="Z345" s="50" t="str">
        <f t="shared" si="28"/>
        <v/>
      </c>
      <c r="AA345" s="50" t="s">
        <v>33</v>
      </c>
      <c r="AB345" s="50"/>
    </row>
    <row r="346" spans="22:28" ht="57" customHeight="1" x14ac:dyDescent="0.15">
      <c r="V346" s="50"/>
      <c r="W346" s="50">
        <f t="shared" si="26"/>
        <v>45002</v>
      </c>
      <c r="X346" s="2">
        <f t="shared" si="27"/>
        <v>5</v>
      </c>
      <c r="Y346" s="2" t="s">
        <v>32</v>
      </c>
      <c r="Z346" s="50" t="str">
        <f t="shared" si="28"/>
        <v/>
      </c>
      <c r="AA346" s="50" t="s">
        <v>33</v>
      </c>
      <c r="AB346" s="50"/>
    </row>
    <row r="347" spans="22:28" ht="57" customHeight="1" x14ac:dyDescent="0.15">
      <c r="V347" s="50"/>
      <c r="W347" s="50">
        <f t="shared" si="26"/>
        <v>45003</v>
      </c>
      <c r="X347" s="2">
        <f t="shared" si="27"/>
        <v>6</v>
      </c>
      <c r="Y347" s="2" t="s">
        <v>32</v>
      </c>
      <c r="Z347" s="50" t="str">
        <f t="shared" si="28"/>
        <v/>
      </c>
      <c r="AA347" s="50" t="s">
        <v>33</v>
      </c>
      <c r="AB347" s="50"/>
    </row>
    <row r="348" spans="22:28" ht="57" customHeight="1" x14ac:dyDescent="0.15">
      <c r="V348" s="50"/>
      <c r="W348" s="50">
        <f t="shared" si="26"/>
        <v>45004</v>
      </c>
      <c r="X348" s="2">
        <f t="shared" si="27"/>
        <v>7</v>
      </c>
      <c r="Y348" s="2" t="s">
        <v>32</v>
      </c>
      <c r="Z348" s="50" t="str">
        <f t="shared" si="28"/>
        <v/>
      </c>
      <c r="AA348" s="50" t="s">
        <v>33</v>
      </c>
      <c r="AB348" s="50"/>
    </row>
    <row r="349" spans="22:28" ht="57" customHeight="1" x14ac:dyDescent="0.15">
      <c r="V349" s="50"/>
      <c r="W349" s="50">
        <f t="shared" si="26"/>
        <v>45005</v>
      </c>
      <c r="X349" s="2">
        <f t="shared" si="27"/>
        <v>1</v>
      </c>
      <c r="Y349" s="2" t="s">
        <v>32</v>
      </c>
      <c r="Z349" s="50" t="str">
        <f t="shared" si="28"/>
        <v/>
      </c>
      <c r="AA349" s="50" t="s">
        <v>33</v>
      </c>
      <c r="AB349" s="50"/>
    </row>
    <row r="350" spans="22:28" ht="57" customHeight="1" x14ac:dyDescent="0.15">
      <c r="V350" s="50"/>
      <c r="W350" s="50">
        <f t="shared" si="26"/>
        <v>45006</v>
      </c>
      <c r="X350" s="2">
        <f t="shared" si="27"/>
        <v>2</v>
      </c>
      <c r="Y350" s="2" t="s">
        <v>32</v>
      </c>
      <c r="Z350" s="50" t="str">
        <f t="shared" si="28"/>
        <v/>
      </c>
      <c r="AA350" s="50" t="s">
        <v>33</v>
      </c>
      <c r="AB350" s="50"/>
    </row>
    <row r="351" spans="22:28" ht="57" customHeight="1" x14ac:dyDescent="0.15">
      <c r="V351" s="50"/>
      <c r="W351" s="50">
        <f t="shared" si="26"/>
        <v>45007</v>
      </c>
      <c r="X351" s="2">
        <f t="shared" si="27"/>
        <v>3</v>
      </c>
      <c r="Z351" s="50">
        <f t="shared" si="28"/>
        <v>45007</v>
      </c>
      <c r="AA351" s="50" t="s">
        <v>33</v>
      </c>
      <c r="AB351" s="50"/>
    </row>
    <row r="352" spans="22:28" ht="57" customHeight="1" x14ac:dyDescent="0.15">
      <c r="V352" s="50"/>
      <c r="W352" s="50">
        <f t="shared" si="26"/>
        <v>45008</v>
      </c>
      <c r="X352" s="2">
        <f t="shared" si="27"/>
        <v>4</v>
      </c>
      <c r="Z352" s="50">
        <f t="shared" si="28"/>
        <v>45008</v>
      </c>
      <c r="AA352" s="50" t="s">
        <v>33</v>
      </c>
      <c r="AB352" s="50"/>
    </row>
    <row r="353" spans="22:28" ht="57" customHeight="1" x14ac:dyDescent="0.15">
      <c r="V353" s="50"/>
      <c r="W353" s="50">
        <f t="shared" si="26"/>
        <v>45009</v>
      </c>
      <c r="X353" s="2">
        <f t="shared" si="27"/>
        <v>5</v>
      </c>
      <c r="Z353" s="50">
        <f t="shared" si="28"/>
        <v>45009</v>
      </c>
      <c r="AA353" s="50" t="s">
        <v>33</v>
      </c>
      <c r="AB353" s="50"/>
    </row>
    <row r="354" spans="22:28" ht="57" customHeight="1" x14ac:dyDescent="0.15">
      <c r="V354" s="50"/>
      <c r="W354" s="50">
        <f t="shared" si="26"/>
        <v>45010</v>
      </c>
      <c r="X354" s="2">
        <f t="shared" si="27"/>
        <v>6</v>
      </c>
      <c r="Z354" s="50" t="str">
        <f t="shared" si="28"/>
        <v/>
      </c>
      <c r="AA354" s="50" t="s">
        <v>33</v>
      </c>
      <c r="AB354" s="50"/>
    </row>
    <row r="355" spans="22:28" ht="57" customHeight="1" x14ac:dyDescent="0.15">
      <c r="V355" s="50"/>
      <c r="W355" s="50">
        <f t="shared" si="26"/>
        <v>45011</v>
      </c>
      <c r="X355" s="2">
        <f t="shared" si="27"/>
        <v>7</v>
      </c>
      <c r="Z355" s="50" t="str">
        <f t="shared" si="28"/>
        <v/>
      </c>
      <c r="AA355" s="50" t="s">
        <v>33</v>
      </c>
      <c r="AB355" s="50"/>
    </row>
    <row r="356" spans="22:28" ht="57" customHeight="1" x14ac:dyDescent="0.15">
      <c r="V356" s="50"/>
      <c r="W356" s="50">
        <f t="shared" ref="W356:W360" si="29">W355+1</f>
        <v>45012</v>
      </c>
      <c r="X356" s="2">
        <f t="shared" si="27"/>
        <v>1</v>
      </c>
      <c r="Z356" s="50">
        <f t="shared" si="28"/>
        <v>45012</v>
      </c>
      <c r="AA356" s="50" t="s">
        <v>33</v>
      </c>
      <c r="AB356" s="50"/>
    </row>
    <row r="357" spans="22:28" ht="57" customHeight="1" x14ac:dyDescent="0.15">
      <c r="V357" s="50"/>
      <c r="W357" s="50">
        <f t="shared" si="29"/>
        <v>45013</v>
      </c>
      <c r="X357" s="2">
        <f t="shared" si="27"/>
        <v>2</v>
      </c>
      <c r="Z357" s="50">
        <f t="shared" si="28"/>
        <v>45013</v>
      </c>
      <c r="AA357" s="50" t="s">
        <v>33</v>
      </c>
      <c r="AB357" s="50"/>
    </row>
    <row r="358" spans="22:28" ht="57" customHeight="1" x14ac:dyDescent="0.15">
      <c r="V358" s="50"/>
      <c r="W358" s="50">
        <f t="shared" si="29"/>
        <v>45014</v>
      </c>
      <c r="X358" s="2">
        <f t="shared" si="27"/>
        <v>3</v>
      </c>
      <c r="Z358" s="50">
        <f t="shared" si="28"/>
        <v>45014</v>
      </c>
      <c r="AA358" s="50" t="s">
        <v>33</v>
      </c>
      <c r="AB358" s="50"/>
    </row>
    <row r="359" spans="22:28" ht="57" customHeight="1" x14ac:dyDescent="0.15">
      <c r="V359" s="50"/>
      <c r="W359" s="50">
        <f t="shared" si="29"/>
        <v>45015</v>
      </c>
      <c r="X359" s="2">
        <f t="shared" si="27"/>
        <v>4</v>
      </c>
      <c r="Z359" s="50">
        <f t="shared" si="28"/>
        <v>45015</v>
      </c>
      <c r="AA359" s="50" t="s">
        <v>33</v>
      </c>
      <c r="AB359" s="50"/>
    </row>
    <row r="360" spans="22:28" ht="57" customHeight="1" x14ac:dyDescent="0.15">
      <c r="V360" s="50"/>
      <c r="W360" s="50">
        <f t="shared" si="29"/>
        <v>45016</v>
      </c>
      <c r="X360" s="2">
        <f t="shared" si="27"/>
        <v>5</v>
      </c>
      <c r="Z360" s="50">
        <f t="shared" si="28"/>
        <v>45016</v>
      </c>
      <c r="AA360" s="50" t="s">
        <v>33</v>
      </c>
      <c r="AB360" s="50"/>
    </row>
    <row r="361" spans="22:28" ht="57" customHeight="1" x14ac:dyDescent="0.15">
      <c r="W361" s="32"/>
      <c r="Z361" s="32"/>
    </row>
    <row r="362" spans="22:28" ht="57" customHeight="1" x14ac:dyDescent="0.15">
      <c r="W362" s="32"/>
      <c r="Z362" s="32"/>
    </row>
    <row r="363" spans="22:28" ht="57" customHeight="1" x14ac:dyDescent="0.15">
      <c r="W363" s="32"/>
      <c r="Z363" s="32"/>
    </row>
    <row r="364" spans="22:28" ht="57" customHeight="1" x14ac:dyDescent="0.15">
      <c r="W364" s="32"/>
      <c r="Z364" s="32"/>
    </row>
    <row r="365" spans="22:28" ht="57" customHeight="1" x14ac:dyDescent="0.15">
      <c r="W365" s="32"/>
      <c r="Z365" s="32"/>
    </row>
    <row r="366" spans="22:28" ht="57" customHeight="1" x14ac:dyDescent="0.15">
      <c r="W366" s="32"/>
      <c r="Z366" s="32"/>
    </row>
    <row r="367" spans="22:28" ht="57" customHeight="1" x14ac:dyDescent="0.15">
      <c r="W367" s="32"/>
      <c r="Z367" s="32"/>
    </row>
    <row r="368" spans="22:28" ht="57" customHeight="1" x14ac:dyDescent="0.15">
      <c r="W368" s="32"/>
      <c r="Z368" s="32"/>
    </row>
    <row r="369" spans="23:26" ht="57" customHeight="1" x14ac:dyDescent="0.15">
      <c r="W369" s="32"/>
      <c r="Z369" s="32"/>
    </row>
    <row r="370" spans="23:26" ht="57" customHeight="1" x14ac:dyDescent="0.15">
      <c r="W370" s="32"/>
      <c r="Z370" s="32"/>
    </row>
    <row r="371" spans="23:26" ht="57" customHeight="1" x14ac:dyDescent="0.15">
      <c r="W371" s="32"/>
      <c r="Z371" s="32"/>
    </row>
    <row r="372" spans="23:26" ht="57" customHeight="1" x14ac:dyDescent="0.15">
      <c r="W372" s="32"/>
      <c r="Z372" s="32"/>
    </row>
    <row r="373" spans="23:26" ht="57" customHeight="1" x14ac:dyDescent="0.15">
      <c r="W373" s="32"/>
      <c r="Z373" s="32"/>
    </row>
    <row r="374" spans="23:26" ht="57" customHeight="1" x14ac:dyDescent="0.15">
      <c r="W374" s="32"/>
      <c r="Z374" s="32"/>
    </row>
    <row r="375" spans="23:26" ht="57" customHeight="1" x14ac:dyDescent="0.15">
      <c r="W375" s="32"/>
      <c r="Z375" s="32"/>
    </row>
    <row r="376" spans="23:26" ht="57" customHeight="1" x14ac:dyDescent="0.15">
      <c r="W376" s="32"/>
      <c r="Z376" s="32"/>
    </row>
    <row r="377" spans="23:26" ht="57" customHeight="1" x14ac:dyDescent="0.15">
      <c r="W377" s="32"/>
      <c r="Z377" s="32"/>
    </row>
    <row r="378" spans="23:26" ht="57" customHeight="1" x14ac:dyDescent="0.15">
      <c r="W378" s="32"/>
      <c r="Z378" s="32"/>
    </row>
    <row r="379" spans="23:26" ht="57" customHeight="1" x14ac:dyDescent="0.15">
      <c r="W379" s="32"/>
      <c r="Z379" s="32"/>
    </row>
    <row r="380" spans="23:26" ht="57" customHeight="1" x14ac:dyDescent="0.15">
      <c r="W380" s="32"/>
      <c r="Z380" s="32"/>
    </row>
    <row r="381" spans="23:26" ht="57" customHeight="1" x14ac:dyDescent="0.15">
      <c r="W381" s="32"/>
      <c r="Z381" s="32"/>
    </row>
    <row r="382" spans="23:26" ht="57" customHeight="1" x14ac:dyDescent="0.15">
      <c r="W382" s="32"/>
      <c r="Z382" s="32"/>
    </row>
    <row r="383" spans="23:26" ht="57" customHeight="1" x14ac:dyDescent="0.15">
      <c r="W383" s="32"/>
      <c r="Z383" s="32"/>
    </row>
    <row r="384" spans="23:26" ht="57" customHeight="1" x14ac:dyDescent="0.15">
      <c r="W384" s="32"/>
      <c r="Z384" s="32"/>
    </row>
    <row r="385" spans="23:26" ht="57" customHeight="1" x14ac:dyDescent="0.15">
      <c r="W385" s="32"/>
      <c r="Z385" s="32"/>
    </row>
    <row r="386" spans="23:26" ht="57" customHeight="1" x14ac:dyDescent="0.15">
      <c r="W386" s="32"/>
      <c r="Z386" s="32"/>
    </row>
    <row r="387" spans="23:26" ht="57" customHeight="1" x14ac:dyDescent="0.15">
      <c r="W387" s="32"/>
      <c r="Z387" s="32"/>
    </row>
    <row r="388" spans="23:26" ht="57" customHeight="1" x14ac:dyDescent="0.15">
      <c r="W388" s="32"/>
      <c r="Z388" s="32"/>
    </row>
    <row r="389" spans="23:26" ht="57" customHeight="1" x14ac:dyDescent="0.15">
      <c r="W389" s="32"/>
      <c r="Z389" s="32"/>
    </row>
    <row r="390" spans="23:26" ht="57" customHeight="1" x14ac:dyDescent="0.15">
      <c r="W390" s="32"/>
      <c r="Z390" s="32"/>
    </row>
  </sheetData>
  <mergeCells count="51">
    <mergeCell ref="B33:E33"/>
    <mergeCell ref="F33:L33"/>
    <mergeCell ref="D22:F22"/>
    <mergeCell ref="H22:I22"/>
    <mergeCell ref="K22:L22"/>
    <mergeCell ref="B27:L27"/>
    <mergeCell ref="B28:L28"/>
    <mergeCell ref="B29:L29"/>
    <mergeCell ref="B30:L30"/>
    <mergeCell ref="B31:E31"/>
    <mergeCell ref="F31:L31"/>
    <mergeCell ref="B32:E32"/>
    <mergeCell ref="F32:L32"/>
    <mergeCell ref="D20:F20"/>
    <mergeCell ref="H20:I20"/>
    <mergeCell ref="K20:L20"/>
    <mergeCell ref="D21:F21"/>
    <mergeCell ref="H21:I21"/>
    <mergeCell ref="K21:L21"/>
    <mergeCell ref="D18:F18"/>
    <mergeCell ref="H18:I18"/>
    <mergeCell ref="K18:L18"/>
    <mergeCell ref="D19:F19"/>
    <mergeCell ref="H19:I19"/>
    <mergeCell ref="K19:L19"/>
    <mergeCell ref="I12:J12"/>
    <mergeCell ref="B14:L14"/>
    <mergeCell ref="B15:L15"/>
    <mergeCell ref="D17:F17"/>
    <mergeCell ref="H17:I17"/>
    <mergeCell ref="K17:L17"/>
    <mergeCell ref="AS9:AT9"/>
    <mergeCell ref="A10:B10"/>
    <mergeCell ref="C10:F10"/>
    <mergeCell ref="H10:I10"/>
    <mergeCell ref="K10:L10"/>
    <mergeCell ref="B11:E11"/>
    <mergeCell ref="A7:B7"/>
    <mergeCell ref="C7:L7"/>
    <mergeCell ref="A8:B8"/>
    <mergeCell ref="C8:F8"/>
    <mergeCell ref="I8:L8"/>
    <mergeCell ref="A9:B9"/>
    <mergeCell ref="C9:F9"/>
    <mergeCell ref="A6:B6"/>
    <mergeCell ref="C6:L6"/>
    <mergeCell ref="B1:L1"/>
    <mergeCell ref="B2:M2"/>
    <mergeCell ref="B3:L3"/>
    <mergeCell ref="J4:L4"/>
    <mergeCell ref="C5:L5"/>
  </mergeCells>
  <phoneticPr fontId="1"/>
  <conditionalFormatting sqref="H18:H22">
    <cfRule type="cellIs" dxfId="5" priority="6" operator="equal">
      <formula>$AI$1</formula>
    </cfRule>
  </conditionalFormatting>
  <conditionalFormatting sqref="C5:L7 C8:F10 I8:L8 K10:L10 F12 C12 I12">
    <cfRule type="cellIs" dxfId="4" priority="5" operator="equal">
      <formula>""</formula>
    </cfRule>
  </conditionalFormatting>
  <conditionalFormatting sqref="D18:F22">
    <cfRule type="cellIs" dxfId="3" priority="4" operator="equal">
      <formula>$AA$1</formula>
    </cfRule>
  </conditionalFormatting>
  <conditionalFormatting sqref="J4">
    <cfRule type="cellIs" dxfId="2" priority="3" operator="equal">
      <formula>$V$1</formula>
    </cfRule>
  </conditionalFormatting>
  <conditionalFormatting sqref="K18:L22">
    <cfRule type="cellIs" dxfId="1" priority="2" operator="equal">
      <formula>$AN$1</formula>
    </cfRule>
  </conditionalFormatting>
  <conditionalFormatting sqref="B28:L28">
    <cfRule type="cellIs" dxfId="0" priority="1" operator="equal">
      <formula>$AK$1</formula>
    </cfRule>
  </conditionalFormatting>
  <dataValidations xWindow="753" yWindow="266" count="13">
    <dataValidation type="list" allowBlank="1" showInputMessage="1" showErrorMessage="1" promptTitle="時間帯を選択してください。" prompt="右側の▽マークを押して、_x000a_時間帯を選択してください。" sqref="H19:I22" xr:uid="{642D5815-FB97-4D81-889E-82585D2C3980}">
      <formula1>$AI$1:$AI$5</formula1>
    </dataValidation>
    <dataValidation type="list" allowBlank="1" showInputMessage="1" showErrorMessage="1" promptTitle="希望のコースを選択してください。" prompt="右側の▽マークを押して、_x000a_希望されるコースを選択してください。_x000a_コースについては、下記をご覧ください。" sqref="K19:L22" xr:uid="{7AA15022-1E6F-43E6-B701-443F829D5CC2}">
      <formula1>$AN$1:$AN$5</formula1>
    </dataValidation>
    <dataValidation type="list" allowBlank="1" showInputMessage="1" promptTitle="希望日を選択してください" prompt="右端の▽マークを押して希望日を選択してください" sqref="D18:F18" xr:uid="{441D9A50-E028-457B-B1E0-8631C8FB0C0D}">
      <formula1>$AB$1:$AB$115</formula1>
    </dataValidation>
    <dataValidation type="list" allowBlank="1" showInputMessage="1" showErrorMessage="1" sqref="Y2:Y390" xr:uid="{E46D2D62-4ADB-4E6C-9A63-EA515A9C61C9}">
      <formula1>$Q$1:$Q$2</formula1>
    </dataValidation>
    <dataValidation type="list" allowBlank="1" showInputMessage="1" promptTitle="希望日を選択してください" prompt="右端の▽マークを押して希望日を選択してください" sqref="D19:D22" xr:uid="{0B46A765-E7CE-457E-A2AB-B6544BE390F4}">
      <formula1>$AA$1:$AA$115</formula1>
    </dataValidation>
    <dataValidation type="list" allowBlank="1" showInputMessage="1" showErrorMessage="1" promptTitle="引率される教員の数を選択してください。" prompt="右側の▽マークを押して、_x000a_見学にお越しになる教員数を選択してください。" sqref="I12" xr:uid="{D8E25F0F-86D3-43B3-8D47-C26D0B335AEF}">
      <formula1>$T$1:$T$180</formula1>
    </dataValidation>
    <dataValidation type="list" allowBlank="1" showInputMessage="1" showErrorMessage="1" promptTitle="生徒数を選択してください。" prompt="右側の▽マークを押して、_x000a_見学にお越しになる生徒数を選択してください。" sqref="F12" xr:uid="{34008E38-6451-4947-AA8D-0F3239569FBA}">
      <formula1>$T$1:$T$180</formula1>
    </dataValidation>
    <dataValidation type="list" allowBlank="1" showInputMessage="1" promptTitle="発信日を選択してください" prompt="右端の▽マークを押して発信日を選択してください" sqref="J4:L4" xr:uid="{07D40572-F488-4A8C-919B-09434ACFC7C2}">
      <formula1>$V$1:$V$91</formula1>
    </dataValidation>
    <dataValidation type="list" allowBlank="1" showInputMessage="1" showErrorMessage="1" promptTitle="時間帯を選択してください。" prompt="右側の▽マークを押して、_x000a_時間帯を選択してください。" sqref="H18:I18" xr:uid="{AD352462-126F-4FF5-8DF6-A483C02D40CF}">
      <formula1>$AI$1:$AI$4</formula1>
    </dataValidation>
    <dataValidation type="list" allowBlank="1" showInputMessage="1" showErrorMessage="1" promptTitle="希望のコースを選択してください。" prompt="右側の▽マークを押して、_x000a_希望されるコースを選択してください。_x000a_コースについては、下記をご覧ください。" sqref="K18:L18" xr:uid="{CC156FFA-0032-4DFD-AFBA-AB31C54B4114}">
      <formula1>$AN$1:$AN$4</formula1>
    </dataValidation>
    <dataValidation type="list" allowBlank="1" showInputMessage="1" showErrorMessage="1" promptTitle="時間帯を選択してください。" prompt="右側の▽を押して、_x000a_時間帯を選択してください。" sqref="J18:J22" xr:uid="{525384BF-4DD8-4B0B-97A2-42D63BFE6FD0}">
      <formula1>$AI$1:$AI$4</formula1>
    </dataValidation>
    <dataValidation type="list" allowBlank="1" showInputMessage="1" showErrorMessage="1" promptTitle="クラス数を選択してください" prompt="右側の▽マークを押して、_x000a_見学にお越しになるクラス数を選択してください。" sqref="C12" xr:uid="{85AF8124-0D8A-4E9B-953C-FC999E1D5DC3}">
      <formula1>$T$1:$T$6</formula1>
    </dataValidation>
    <dataValidation type="list" allowBlank="1" showInputMessage="1" promptTitle="ご希望欄です" prompt="ご希望がありましたらご記入ください。_x000a_無ければ、「なし」を選んでください。" sqref="B28:L28" xr:uid="{75F58A33-FA6C-4F17-AC54-53EEE3164474}">
      <formula1>$AK$1:$AK$2</formula1>
    </dataValidation>
  </dataValidations>
  <hyperlinks>
    <hyperlink ref="F32" r:id="rId1" xr:uid="{52A35318-559D-4DCC-BE55-2C5BB56365D8}"/>
  </hyperlinks>
  <pageMargins left="0.59055118110236227" right="0.39370078740157483" top="0.59055118110236227" bottom="0.39370078740157483" header="0.31496062992125984" footer="0.31496062992125984"/>
  <pageSetup paperSize="9" scale="9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07A291-E8C9-42C5-922B-79BC1F73C0BC}">
  <sheetPr codeName="Sheet4"/>
  <dimension ref="A2:B28"/>
  <sheetViews>
    <sheetView workbookViewId="0">
      <selection activeCell="D19" sqref="D19:F19"/>
    </sheetView>
  </sheetViews>
  <sheetFormatPr defaultRowHeight="13.5" x14ac:dyDescent="0.15"/>
  <cols>
    <col min="1" max="1" width="38.375" style="25" customWidth="1"/>
    <col min="2" max="2" width="22.875" customWidth="1"/>
  </cols>
  <sheetData>
    <row r="2" spans="1:2" x14ac:dyDescent="0.15">
      <c r="A2" s="25" t="str">
        <f>'申込書 (2)'!A6</f>
        <v>学 校 名　　　　　　　　　　　　　　　　　　　　　　　</v>
      </c>
      <c r="B2" s="24">
        <f>'申込書 (2)'!C6</f>
        <v>0</v>
      </c>
    </row>
    <row r="3" spans="1:2" x14ac:dyDescent="0.15">
      <c r="A3" s="25" t="str">
        <f>'申込書 (2)'!B5</f>
        <v>　（フリガナ）</v>
      </c>
      <c r="B3" s="24">
        <f>'申込書 (2)'!C5</f>
        <v>0</v>
      </c>
    </row>
    <row r="4" spans="1:2" x14ac:dyDescent="0.15">
      <c r="A4" s="25" t="str">
        <f>'申込書 (2)'!A7</f>
        <v>　所 在 地　　　　　　　　　　　　　　　　　　　　　　　　　　　　　　</v>
      </c>
      <c r="B4" s="24">
        <f>'申込書 (2)'!C7</f>
        <v>0</v>
      </c>
    </row>
    <row r="5" spans="1:2" x14ac:dyDescent="0.15">
      <c r="A5" s="25" t="str">
        <f>'申込書 (2)'!A8</f>
        <v>メールアドレス</v>
      </c>
      <c r="B5" s="24">
        <f>'申込書 (2)'!C8</f>
        <v>0</v>
      </c>
    </row>
    <row r="6" spans="1:2" x14ac:dyDescent="0.15">
      <c r="A6" s="25" t="str">
        <f>'申込書 (2)'!H8</f>
        <v>　電話番号</v>
      </c>
      <c r="B6" s="24">
        <f>'申込書 (2)'!I8</f>
        <v>0</v>
      </c>
    </row>
    <row r="7" spans="1:2" x14ac:dyDescent="0.15">
      <c r="A7" s="25" t="str">
        <f>'申込書 (2)'!A10</f>
        <v>　申込者名</v>
      </c>
      <c r="B7" s="24">
        <f>'申込書 (2)'!C10</f>
        <v>0</v>
      </c>
    </row>
    <row r="8" spans="1:2" x14ac:dyDescent="0.15">
      <c r="A8" s="25" t="str">
        <f>'申込書 (2)'!A9</f>
        <v>　（フリガナ）</v>
      </c>
      <c r="B8" s="24">
        <f>'申込書 (2)'!C9</f>
        <v>0</v>
      </c>
    </row>
    <row r="9" spans="1:2" x14ac:dyDescent="0.15">
      <c r="A9" s="24" t="str">
        <f>'申込書 (2)'!H10</f>
        <v>現在の役職
（〇年担任、教務主任など）</v>
      </c>
      <c r="B9" s="24">
        <f>'申込書 (2)'!K10</f>
        <v>0</v>
      </c>
    </row>
    <row r="10" spans="1:2" x14ac:dyDescent="0.15">
      <c r="A10" s="25" t="str">
        <f>'申込書 (2)'!B12</f>
        <v>クラス数</v>
      </c>
      <c r="B10" s="48">
        <f>'申込書 (2)'!C12</f>
        <v>0</v>
      </c>
    </row>
    <row r="11" spans="1:2" x14ac:dyDescent="0.15">
      <c r="A11" s="25" t="str">
        <f>'申込書 (2)'!E12</f>
        <v>児童・生徒数</v>
      </c>
      <c r="B11" s="47">
        <f>'申込書 (2)'!F12</f>
        <v>0</v>
      </c>
    </row>
    <row r="12" spans="1:2" x14ac:dyDescent="0.15">
      <c r="A12" s="25" t="str">
        <f>'申込書 (2)'!H12</f>
        <v>教員数</v>
      </c>
      <c r="B12" s="47">
        <f>'申込書 (2)'!I12</f>
        <v>0</v>
      </c>
    </row>
    <row r="13" spans="1:2" x14ac:dyDescent="0.15">
      <c r="A13" s="25">
        <f>'申込書 (2)'!L12</f>
        <v>0</v>
      </c>
      <c r="B13" s="47">
        <f>'申込書 (2)'!L12</f>
        <v>0</v>
      </c>
    </row>
    <row r="14" spans="1:2" x14ac:dyDescent="0.15">
      <c r="A14" s="25" t="str">
        <f>'申込書 (2)'!C18</f>
        <v>第１希望：</v>
      </c>
      <c r="B14" s="49" t="str">
        <f>'申込書 (2)'!D18</f>
        <v>希望日を選択</v>
      </c>
    </row>
    <row r="15" spans="1:2" x14ac:dyDescent="0.15">
      <c r="A15" s="43" t="str">
        <f>'申込書 (2)'!H17</f>
        <v>希望時間帯</v>
      </c>
      <c r="B15" t="str">
        <f>'申込書 (2)'!H18</f>
        <v>時間帯を選択</v>
      </c>
    </row>
    <row r="16" spans="1:2" x14ac:dyDescent="0.15">
      <c r="A16" s="43" t="str">
        <f>'申込書 (2)'!K17</f>
        <v>見学希望コース</v>
      </c>
      <c r="B16" t="str">
        <f>'申込書 (2)'!K18</f>
        <v>コースを選択</v>
      </c>
    </row>
    <row r="17" spans="1:2" x14ac:dyDescent="0.15">
      <c r="A17" s="25" t="str">
        <f>'申込書 (2)'!C19</f>
        <v>第２希望：</v>
      </c>
      <c r="B17" s="49" t="str">
        <f>'申込書 (2)'!D19</f>
        <v>希望日を選択</v>
      </c>
    </row>
    <row r="18" spans="1:2" x14ac:dyDescent="0.15">
      <c r="A18" s="43" t="str">
        <f>A15</f>
        <v>希望時間帯</v>
      </c>
      <c r="B18" t="str">
        <f>'申込書 (2)'!H19</f>
        <v>時間帯を選択</v>
      </c>
    </row>
    <row r="19" spans="1:2" x14ac:dyDescent="0.15">
      <c r="A19" s="43" t="str">
        <f>A16</f>
        <v>見学希望コース</v>
      </c>
      <c r="B19" t="str">
        <f>'申込書 (2)'!K19</f>
        <v>コースを選択</v>
      </c>
    </row>
    <row r="20" spans="1:2" x14ac:dyDescent="0.15">
      <c r="A20" s="25" t="str">
        <f>'申込書 (2)'!C20</f>
        <v>第３希望：</v>
      </c>
      <c r="B20" s="49" t="str">
        <f>'申込書 (2)'!D20</f>
        <v>希望日を選択</v>
      </c>
    </row>
    <row r="21" spans="1:2" x14ac:dyDescent="0.15">
      <c r="A21" s="43" t="str">
        <f>A18</f>
        <v>希望時間帯</v>
      </c>
      <c r="B21" t="str">
        <f>'申込書 (2)'!H20</f>
        <v>時間帯を選択</v>
      </c>
    </row>
    <row r="22" spans="1:2" x14ac:dyDescent="0.15">
      <c r="A22" s="43" t="str">
        <f>A19</f>
        <v>見学希望コース</v>
      </c>
      <c r="B22" t="str">
        <f>'申込書 (2)'!K20</f>
        <v>コースを選択</v>
      </c>
    </row>
    <row r="23" spans="1:2" x14ac:dyDescent="0.15">
      <c r="A23" s="44" t="str">
        <f>'申込書 (2)'!C21</f>
        <v>第４希望：</v>
      </c>
      <c r="B23" s="49" t="str">
        <f>'申込書 (2)'!D21</f>
        <v>希望日を選択</v>
      </c>
    </row>
    <row r="24" spans="1:2" x14ac:dyDescent="0.15">
      <c r="A24" s="43" t="str">
        <f>A21</f>
        <v>希望時間帯</v>
      </c>
      <c r="B24" t="str">
        <f>'申込書 (2)'!H21</f>
        <v>時間帯を選択</v>
      </c>
    </row>
    <row r="25" spans="1:2" x14ac:dyDescent="0.15">
      <c r="A25" s="43" t="str">
        <f>A22</f>
        <v>見学希望コース</v>
      </c>
      <c r="B25" t="str">
        <f>'申込書 (2)'!K21</f>
        <v>コースを選択</v>
      </c>
    </row>
    <row r="26" spans="1:2" x14ac:dyDescent="0.15">
      <c r="A26" s="44" t="str">
        <f>'申込書 (2)'!C22</f>
        <v>第５希望：</v>
      </c>
      <c r="B26" s="49" t="str">
        <f>'申込書 (2)'!D22</f>
        <v>希望日を選択</v>
      </c>
    </row>
    <row r="27" spans="1:2" x14ac:dyDescent="0.15">
      <c r="A27" s="43" t="str">
        <f>A24</f>
        <v>希望時間帯</v>
      </c>
      <c r="B27" t="str">
        <f>'申込書 (2)'!H22</f>
        <v>時間帯を選択</v>
      </c>
    </row>
    <row r="28" spans="1:2" x14ac:dyDescent="0.15">
      <c r="A28" s="43" t="str">
        <f>A25</f>
        <v>見学希望コース</v>
      </c>
      <c r="B28" t="str">
        <f>'申込書 (2)'!K22</f>
        <v>コースを選択</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申込書</vt:lpstr>
      <vt:lpstr>データ</vt:lpstr>
      <vt:lpstr>申込書 (2)</vt:lpstr>
      <vt:lpstr>データ (2)</vt:lpstr>
      <vt:lpstr>申込書!Print_Area</vt:lpstr>
      <vt:lpstr>'申込書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setupuser</dc:creator>
  <cp:lastModifiedBy>Administrator</cp:lastModifiedBy>
  <cp:lastPrinted>2021-12-15T04:16:16Z</cp:lastPrinted>
  <dcterms:created xsi:type="dcterms:W3CDTF">2016-07-15T07:31:21Z</dcterms:created>
  <dcterms:modified xsi:type="dcterms:W3CDTF">2022-05-02T08:15:35Z</dcterms:modified>
</cp:coreProperties>
</file>