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6"/>
  <workbookPr codeName="ThisWorkbook"/>
  <mc:AlternateContent xmlns:mc="http://schemas.openxmlformats.org/markup-compatibility/2006">
    <mc:Choice Requires="x15">
      <x15ac:absPath xmlns:x15ac="http://schemas.microsoft.com/office/spreadsheetml/2010/11/ac" url="C:\Users\t-mukasa\Desktop\"/>
    </mc:Choice>
  </mc:AlternateContent>
  <xr:revisionPtr revIDLastSave="0" documentId="13_ncr:1_{C2658F40-573B-4815-B3E4-92701186254F}" xr6:coauthVersionLast="36" xr6:coauthVersionMax="47" xr10:uidLastSave="{00000000-0000-0000-0000-000000000000}"/>
  <bookViews>
    <workbookView xWindow="0" yWindow="0" windowWidth="23040" windowHeight="8964" xr2:uid="{00000000-000D-0000-FFFF-FFFF00000000}"/>
  </bookViews>
  <sheets>
    <sheet name="申込書" sheetId="2" r:id="rId1"/>
    <sheet name="R5カレンダー" sheetId="6" state="hidden" r:id="rId2"/>
    <sheet name="データ" sheetId="3" state="hidden" r:id="rId3"/>
  </sheets>
  <definedNames>
    <definedName name="_xlnm._FilterDatabase" localSheetId="1" hidden="1">'R5カレンダー'!$A$9:$F$375</definedName>
    <definedName name="_xlnm.Print_Area" localSheetId="0">申込書!$A$1:$M$34</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53" i="2" l="1"/>
  <c r="AB54" i="2"/>
  <c r="AB55" i="2"/>
  <c r="AB56" i="2"/>
  <c r="AB57" i="2"/>
  <c r="AB58" i="2"/>
  <c r="AB59" i="2"/>
  <c r="AB60" i="2"/>
  <c r="AB61" i="2"/>
  <c r="AB62" i="2"/>
  <c r="AB63" i="2"/>
  <c r="AB64" i="2"/>
  <c r="AB65" i="2"/>
  <c r="AB66" i="2"/>
  <c r="AB67" i="2"/>
  <c r="AB68" i="2"/>
  <c r="AB69" i="2"/>
  <c r="AB70" i="2"/>
  <c r="AB71" i="2"/>
  <c r="AB72" i="2"/>
  <c r="AB73" i="2"/>
  <c r="AB74" i="2"/>
  <c r="AB75" i="2"/>
  <c r="AB76" i="2"/>
  <c r="AB77" i="2"/>
  <c r="AB78" i="2"/>
  <c r="AB79" i="2"/>
  <c r="AB80" i="2"/>
  <c r="AB81" i="2"/>
  <c r="AB82" i="2"/>
  <c r="AB83" i="2"/>
  <c r="AB84" i="2"/>
  <c r="AB85" i="2"/>
  <c r="AB86" i="2"/>
  <c r="AB87" i="2"/>
  <c r="AB88" i="2"/>
  <c r="AB89" i="2"/>
  <c r="AB90" i="2"/>
  <c r="AB91" i="2"/>
  <c r="AB92" i="2"/>
  <c r="AB93" i="2"/>
  <c r="AB94" i="2"/>
  <c r="AB95" i="2"/>
  <c r="AB96" i="2"/>
  <c r="AB97" i="2"/>
  <c r="AB98" i="2"/>
  <c r="AB99" i="2"/>
  <c r="AB100" i="2"/>
  <c r="AB101" i="2"/>
  <c r="AB102" i="2"/>
  <c r="AB103" i="2"/>
  <c r="AB104" i="2"/>
  <c r="AB105" i="2"/>
  <c r="AB106" i="2"/>
  <c r="AB107" i="2"/>
  <c r="AB108" i="2"/>
  <c r="AB109" i="2"/>
  <c r="AB110" i="2"/>
  <c r="AB111" i="2"/>
  <c r="AB112" i="2"/>
  <c r="AB113" i="2"/>
  <c r="AB114" i="2"/>
  <c r="AB115" i="2"/>
  <c r="AB116" i="2"/>
  <c r="AB117" i="2"/>
  <c r="AB118" i="2"/>
  <c r="AB119" i="2"/>
  <c r="AB120" i="2"/>
  <c r="AB121" i="2"/>
  <c r="AB122" i="2"/>
  <c r="AB123" i="2"/>
  <c r="AB124" i="2"/>
  <c r="AB125" i="2"/>
  <c r="AB126" i="2"/>
  <c r="AB127" i="2"/>
  <c r="AB128" i="2"/>
  <c r="AB129" i="2"/>
  <c r="AB130" i="2"/>
  <c r="AB131" i="2"/>
  <c r="AB132" i="2"/>
  <c r="AB133" i="2"/>
  <c r="AB134" i="2"/>
  <c r="AB135" i="2"/>
  <c r="AB136" i="2"/>
  <c r="AB137" i="2"/>
  <c r="AB138" i="2"/>
  <c r="AB139" i="2"/>
  <c r="AB140" i="2"/>
  <c r="AB141" i="2"/>
  <c r="AB142" i="2"/>
  <c r="AB143" i="2"/>
  <c r="AB144" i="2"/>
  <c r="AB145" i="2"/>
  <c r="AB146" i="2"/>
  <c r="AB147" i="2"/>
  <c r="AB148" i="2"/>
  <c r="AB149" i="2"/>
  <c r="AB150" i="2"/>
  <c r="AB151" i="2"/>
  <c r="AB152" i="2"/>
  <c r="AB153" i="2"/>
  <c r="AB154" i="2"/>
  <c r="AB155" i="2"/>
  <c r="AB156" i="2"/>
  <c r="AB157" i="2"/>
  <c r="AB158" i="2"/>
  <c r="AB159" i="2"/>
  <c r="AB160" i="2"/>
  <c r="AB161" i="2"/>
  <c r="AB162" i="2"/>
  <c r="AB163" i="2"/>
  <c r="AB164" i="2"/>
  <c r="AB165" i="2"/>
  <c r="AB166" i="2"/>
  <c r="AB167" i="2"/>
  <c r="AB168" i="2"/>
  <c r="AB169" i="2"/>
  <c r="AB170" i="2"/>
  <c r="AB171" i="2"/>
  <c r="AB172" i="2"/>
  <c r="AB173" i="2"/>
  <c r="AB174" i="2"/>
  <c r="AB175" i="2"/>
  <c r="AB176" i="2"/>
  <c r="AB177" i="2"/>
  <c r="AB178" i="2"/>
  <c r="AB179" i="2"/>
  <c r="AB180" i="2"/>
  <c r="AB181" i="2"/>
  <c r="AB182" i="2"/>
  <c r="AB183" i="2"/>
  <c r="AB184" i="2"/>
  <c r="AB185" i="2"/>
  <c r="AB186" i="2"/>
  <c r="AB187" i="2"/>
  <c r="AB188" i="2"/>
  <c r="AB189" i="2"/>
  <c r="AB190" i="2"/>
  <c r="AB191" i="2"/>
  <c r="AB192" i="2"/>
  <c r="AB193" i="2"/>
  <c r="AB194" i="2"/>
  <c r="AB195" i="2"/>
  <c r="AB196" i="2"/>
  <c r="AB197" i="2"/>
  <c r="AB198" i="2"/>
  <c r="AB199" i="2"/>
  <c r="AB200" i="2"/>
  <c r="AB201" i="2"/>
  <c r="AB202" i="2"/>
  <c r="AB203" i="2"/>
  <c r="AB204" i="2"/>
  <c r="AB205" i="2"/>
  <c r="AB206" i="2"/>
  <c r="AB207" i="2"/>
  <c r="AB208" i="2"/>
  <c r="AB209" i="2"/>
  <c r="AB210" i="2"/>
  <c r="AB211" i="2"/>
  <c r="AB212" i="2"/>
  <c r="AB213" i="2"/>
  <c r="AB214" i="2"/>
  <c r="AB215" i="2"/>
  <c r="AB216" i="2"/>
  <c r="AB217" i="2"/>
  <c r="AB218" i="2"/>
  <c r="AB219" i="2"/>
  <c r="AB220" i="2"/>
  <c r="AB221" i="2"/>
  <c r="AB222" i="2"/>
  <c r="AB223" i="2"/>
  <c r="AB224" i="2"/>
  <c r="AB225" i="2"/>
  <c r="AB226" i="2"/>
  <c r="AB227" i="2"/>
  <c r="AB228" i="2"/>
  <c r="AB229" i="2"/>
  <c r="AB230" i="2"/>
  <c r="AB231" i="2"/>
  <c r="AB232" i="2"/>
  <c r="AB233" i="2"/>
  <c r="AB234" i="2"/>
  <c r="AB235" i="2"/>
  <c r="AB236" i="2"/>
  <c r="AB237" i="2"/>
  <c r="AB238" i="2"/>
  <c r="AB239" i="2"/>
  <c r="AB240" i="2"/>
  <c r="AB241" i="2"/>
  <c r="AB242" i="2"/>
  <c r="AB243" i="2"/>
  <c r="AB244" i="2"/>
  <c r="AB245" i="2"/>
  <c r="AB246" i="2"/>
  <c r="AB247" i="2"/>
  <c r="AB248" i="2"/>
  <c r="AB249" i="2"/>
  <c r="AB250" i="2"/>
  <c r="AB251" i="2"/>
  <c r="AB252" i="2"/>
  <c r="AB253" i="2"/>
  <c r="AB254" i="2"/>
  <c r="AB255" i="2"/>
  <c r="AB256" i="2"/>
  <c r="AB257" i="2"/>
  <c r="AB258" i="2"/>
  <c r="AB259" i="2"/>
  <c r="AB260" i="2"/>
  <c r="AB261" i="2"/>
  <c r="AB262" i="2"/>
  <c r="AB263" i="2"/>
  <c r="AB264" i="2"/>
  <c r="AB265" i="2"/>
  <c r="AB266" i="2"/>
  <c r="AB267" i="2"/>
  <c r="AB268" i="2"/>
  <c r="AB269" i="2"/>
  <c r="AB270" i="2"/>
  <c r="AB271" i="2"/>
  <c r="AB272" i="2"/>
  <c r="AB273" i="2"/>
  <c r="AB274" i="2"/>
  <c r="AB275" i="2"/>
  <c r="AB276" i="2"/>
  <c r="AB277" i="2"/>
  <c r="AB278" i="2"/>
  <c r="AB284" i="2"/>
  <c r="AB285" i="2"/>
  <c r="AB286" i="2"/>
  <c r="AB52" i="2"/>
  <c r="B11" i="6"/>
  <c r="E11" i="6" s="1"/>
  <c r="B12" i="6"/>
  <c r="E12" i="6" s="1"/>
  <c r="B13" i="6"/>
  <c r="E13" i="6" s="1"/>
  <c r="B14" i="6"/>
  <c r="E14" i="6" s="1"/>
  <c r="B15" i="6"/>
  <c r="E15" i="6" s="1"/>
  <c r="B16" i="6"/>
  <c r="E16" i="6" s="1"/>
  <c r="B17" i="6"/>
  <c r="E17" i="6" s="1"/>
  <c r="B18" i="6"/>
  <c r="E18" i="6" s="1"/>
  <c r="B19" i="6"/>
  <c r="E19" i="6" s="1"/>
  <c r="B20" i="6"/>
  <c r="E20" i="6" s="1"/>
  <c r="B21" i="6"/>
  <c r="E21" i="6" s="1"/>
  <c r="B22" i="6"/>
  <c r="E22" i="6" s="1"/>
  <c r="B23" i="6"/>
  <c r="E23" i="6" s="1"/>
  <c r="B24" i="6"/>
  <c r="E24" i="6" s="1"/>
  <c r="B25" i="6"/>
  <c r="E25" i="6" s="1"/>
  <c r="B26" i="6"/>
  <c r="E26" i="6" s="1"/>
  <c r="B27" i="6"/>
  <c r="E27" i="6" s="1"/>
  <c r="B28" i="6"/>
  <c r="E28" i="6" s="1"/>
  <c r="B29" i="6"/>
  <c r="E29" i="6" s="1"/>
  <c r="B30" i="6"/>
  <c r="E30" i="6" s="1"/>
  <c r="B31" i="6"/>
  <c r="E31" i="6" s="1"/>
  <c r="B32" i="6"/>
  <c r="E32" i="6" s="1"/>
  <c r="B33" i="6"/>
  <c r="E33" i="6" s="1"/>
  <c r="B34" i="6"/>
  <c r="E34" i="6" s="1"/>
  <c r="B35" i="6"/>
  <c r="E35" i="6" s="1"/>
  <c r="B36" i="6"/>
  <c r="E36" i="6" s="1"/>
  <c r="B37" i="6"/>
  <c r="E37" i="6" s="1"/>
  <c r="B38" i="6"/>
  <c r="E38" i="6" s="1"/>
  <c r="B39" i="6"/>
  <c r="E39" i="6" s="1"/>
  <c r="B40" i="6"/>
  <c r="E40" i="6" s="1"/>
  <c r="B41" i="6"/>
  <c r="E41" i="6" s="1"/>
  <c r="B42" i="6"/>
  <c r="E42" i="6" s="1"/>
  <c r="B43" i="6"/>
  <c r="E43" i="6" s="1"/>
  <c r="B44" i="6"/>
  <c r="E44" i="6" s="1"/>
  <c r="B45" i="6"/>
  <c r="E45" i="6" s="1"/>
  <c r="B46" i="6"/>
  <c r="E46" i="6" s="1"/>
  <c r="B47" i="6"/>
  <c r="E47" i="6" s="1"/>
  <c r="B48" i="6"/>
  <c r="E48" i="6" s="1"/>
  <c r="B49" i="6"/>
  <c r="E49" i="6" s="1"/>
  <c r="B50" i="6"/>
  <c r="E50" i="6" s="1"/>
  <c r="B51" i="6"/>
  <c r="E51" i="6" s="1"/>
  <c r="B52" i="6"/>
  <c r="E52" i="6" s="1"/>
  <c r="B53" i="6"/>
  <c r="E53" i="6" s="1"/>
  <c r="B54" i="6"/>
  <c r="E54" i="6" s="1"/>
  <c r="B55" i="6"/>
  <c r="E55" i="6" s="1"/>
  <c r="B56" i="6"/>
  <c r="E56" i="6" s="1"/>
  <c r="B57" i="6"/>
  <c r="E57" i="6" s="1"/>
  <c r="B58" i="6"/>
  <c r="E58" i="6" s="1"/>
  <c r="B59" i="6"/>
  <c r="E59" i="6" s="1"/>
  <c r="B60" i="6"/>
  <c r="E60" i="6" s="1"/>
  <c r="B61" i="6"/>
  <c r="E61" i="6" s="1"/>
  <c r="B62" i="6"/>
  <c r="E62" i="6" s="1"/>
  <c r="B63" i="6"/>
  <c r="E63" i="6" s="1"/>
  <c r="B64" i="6"/>
  <c r="E64" i="6" s="1"/>
  <c r="B65" i="6"/>
  <c r="E65" i="6" s="1"/>
  <c r="B66" i="6"/>
  <c r="E66" i="6" s="1"/>
  <c r="B67" i="6"/>
  <c r="E67" i="6" s="1"/>
  <c r="B68" i="6"/>
  <c r="E68" i="6" s="1"/>
  <c r="B69" i="6"/>
  <c r="E69" i="6" s="1"/>
  <c r="B70" i="6"/>
  <c r="E70" i="6" s="1"/>
  <c r="B71" i="6"/>
  <c r="E71" i="6" s="1"/>
  <c r="B72" i="6"/>
  <c r="E72" i="6" s="1"/>
  <c r="B73" i="6"/>
  <c r="E73" i="6" s="1"/>
  <c r="B74" i="6"/>
  <c r="E74" i="6" s="1"/>
  <c r="B75" i="6"/>
  <c r="E75" i="6" s="1"/>
  <c r="B76" i="6"/>
  <c r="E76" i="6" s="1"/>
  <c r="B77" i="6"/>
  <c r="E77" i="6" s="1"/>
  <c r="B78" i="6"/>
  <c r="E78" i="6" s="1"/>
  <c r="B79" i="6"/>
  <c r="E79" i="6" s="1"/>
  <c r="B80" i="6"/>
  <c r="E80" i="6" s="1"/>
  <c r="B81" i="6"/>
  <c r="E81" i="6" s="1"/>
  <c r="B82" i="6"/>
  <c r="E82" i="6" s="1"/>
  <c r="B83" i="6"/>
  <c r="E83" i="6" s="1"/>
  <c r="B84" i="6"/>
  <c r="E84" i="6" s="1"/>
  <c r="B85" i="6"/>
  <c r="E85" i="6" s="1"/>
  <c r="B86" i="6"/>
  <c r="E86" i="6" s="1"/>
  <c r="B87" i="6"/>
  <c r="E87" i="6" s="1"/>
  <c r="B88" i="6"/>
  <c r="E88" i="6" s="1"/>
  <c r="B89" i="6"/>
  <c r="E89" i="6" s="1"/>
  <c r="B90" i="6"/>
  <c r="E90" i="6" s="1"/>
  <c r="B91" i="6"/>
  <c r="E91" i="6" s="1"/>
  <c r="B92" i="6"/>
  <c r="E92" i="6" s="1"/>
  <c r="B93" i="6"/>
  <c r="E93" i="6" s="1"/>
  <c r="B94" i="6"/>
  <c r="E94" i="6" s="1"/>
  <c r="B95" i="6"/>
  <c r="E95" i="6" s="1"/>
  <c r="B96" i="6"/>
  <c r="E96" i="6" s="1"/>
  <c r="B97" i="6"/>
  <c r="E97" i="6" s="1"/>
  <c r="B98" i="6"/>
  <c r="E98" i="6" s="1"/>
  <c r="B99" i="6"/>
  <c r="E99" i="6" s="1"/>
  <c r="B100" i="6"/>
  <c r="E100" i="6" s="1"/>
  <c r="B101" i="6"/>
  <c r="E101" i="6" s="1"/>
  <c r="B102" i="6"/>
  <c r="E102" i="6" s="1"/>
  <c r="B103" i="6"/>
  <c r="E103" i="6" s="1"/>
  <c r="B104" i="6"/>
  <c r="E104" i="6" s="1"/>
  <c r="B105" i="6"/>
  <c r="E105" i="6" s="1"/>
  <c r="B106" i="6"/>
  <c r="E106" i="6" s="1"/>
  <c r="B107" i="6"/>
  <c r="E107" i="6" s="1"/>
  <c r="B108" i="6"/>
  <c r="E108" i="6" s="1"/>
  <c r="B109" i="6"/>
  <c r="E109" i="6" s="1"/>
  <c r="B110" i="6"/>
  <c r="E110" i="6" s="1"/>
  <c r="B111" i="6"/>
  <c r="E111" i="6" s="1"/>
  <c r="B112" i="6"/>
  <c r="E112" i="6" s="1"/>
  <c r="B113" i="6"/>
  <c r="E113" i="6" s="1"/>
  <c r="B114" i="6"/>
  <c r="E114" i="6" s="1"/>
  <c r="B115" i="6"/>
  <c r="E115" i="6" s="1"/>
  <c r="B116" i="6"/>
  <c r="E116" i="6" s="1"/>
  <c r="B117" i="6"/>
  <c r="E117" i="6" s="1"/>
  <c r="B118" i="6"/>
  <c r="E118" i="6" s="1"/>
  <c r="B119" i="6"/>
  <c r="E119" i="6" s="1"/>
  <c r="B120" i="6"/>
  <c r="E120" i="6" s="1"/>
  <c r="B121" i="6"/>
  <c r="E121" i="6" s="1"/>
  <c r="B122" i="6"/>
  <c r="E122" i="6" s="1"/>
  <c r="B123" i="6"/>
  <c r="E123" i="6" s="1"/>
  <c r="B124" i="6"/>
  <c r="E124" i="6" s="1"/>
  <c r="B125" i="6"/>
  <c r="E125" i="6" s="1"/>
  <c r="B126" i="6"/>
  <c r="E126" i="6" s="1"/>
  <c r="B127" i="6"/>
  <c r="E127" i="6" s="1"/>
  <c r="B128" i="6"/>
  <c r="E128" i="6" s="1"/>
  <c r="B129" i="6"/>
  <c r="E129" i="6" s="1"/>
  <c r="B130" i="6"/>
  <c r="E130" i="6" s="1"/>
  <c r="B131" i="6"/>
  <c r="E131" i="6" s="1"/>
  <c r="B132" i="6"/>
  <c r="E132" i="6" s="1"/>
  <c r="B133" i="6"/>
  <c r="E133" i="6" s="1"/>
  <c r="B134" i="6"/>
  <c r="E134" i="6" s="1"/>
  <c r="B135" i="6"/>
  <c r="E135" i="6" s="1"/>
  <c r="B136" i="6"/>
  <c r="E136" i="6" s="1"/>
  <c r="B137" i="6"/>
  <c r="E137" i="6" s="1"/>
  <c r="B138" i="6"/>
  <c r="E138" i="6" s="1"/>
  <c r="B139" i="6"/>
  <c r="E139" i="6" s="1"/>
  <c r="B140" i="6"/>
  <c r="E140" i="6" s="1"/>
  <c r="B141" i="6"/>
  <c r="E141" i="6" s="1"/>
  <c r="B142" i="6"/>
  <c r="E142" i="6" s="1"/>
  <c r="B143" i="6"/>
  <c r="E143" i="6" s="1"/>
  <c r="B144" i="6"/>
  <c r="E144" i="6" s="1"/>
  <c r="B145" i="6"/>
  <c r="E145" i="6" s="1"/>
  <c r="B146" i="6"/>
  <c r="E146" i="6" s="1"/>
  <c r="B147" i="6"/>
  <c r="E147" i="6" s="1"/>
  <c r="B148" i="6"/>
  <c r="E148" i="6" s="1"/>
  <c r="B149" i="6"/>
  <c r="E149" i="6" s="1"/>
  <c r="B150" i="6"/>
  <c r="E150" i="6" s="1"/>
  <c r="B151" i="6"/>
  <c r="E151" i="6" s="1"/>
  <c r="B152" i="6"/>
  <c r="E152" i="6" s="1"/>
  <c r="B153" i="6"/>
  <c r="E153" i="6" s="1"/>
  <c r="B154" i="6"/>
  <c r="E154" i="6" s="1"/>
  <c r="B155" i="6"/>
  <c r="E155" i="6" s="1"/>
  <c r="B156" i="6"/>
  <c r="E156" i="6" s="1"/>
  <c r="B157" i="6"/>
  <c r="E157" i="6" s="1"/>
  <c r="B158" i="6"/>
  <c r="E158" i="6" s="1"/>
  <c r="B159" i="6"/>
  <c r="E159" i="6" s="1"/>
  <c r="B160" i="6"/>
  <c r="E160" i="6" s="1"/>
  <c r="B161" i="6"/>
  <c r="E161" i="6" s="1"/>
  <c r="B162" i="6"/>
  <c r="E162" i="6" s="1"/>
  <c r="B163" i="6"/>
  <c r="E163" i="6" s="1"/>
  <c r="B164" i="6"/>
  <c r="E164" i="6" s="1"/>
  <c r="B165" i="6"/>
  <c r="E165" i="6" s="1"/>
  <c r="B166" i="6"/>
  <c r="E166" i="6" s="1"/>
  <c r="B167" i="6"/>
  <c r="E167" i="6" s="1"/>
  <c r="B168" i="6"/>
  <c r="E168" i="6" s="1"/>
  <c r="B169" i="6"/>
  <c r="E169" i="6" s="1"/>
  <c r="B170" i="6"/>
  <c r="E170" i="6" s="1"/>
  <c r="B171" i="6"/>
  <c r="E171" i="6" s="1"/>
  <c r="B172" i="6"/>
  <c r="E172" i="6" s="1"/>
  <c r="B173" i="6"/>
  <c r="E173" i="6" s="1"/>
  <c r="B174" i="6"/>
  <c r="E174" i="6" s="1"/>
  <c r="B175" i="6"/>
  <c r="E175" i="6" s="1"/>
  <c r="B176" i="6"/>
  <c r="E176" i="6" s="1"/>
  <c r="B177" i="6"/>
  <c r="E177" i="6" s="1"/>
  <c r="B178" i="6"/>
  <c r="E178" i="6" s="1"/>
  <c r="B179" i="6"/>
  <c r="E179" i="6" s="1"/>
  <c r="B180" i="6"/>
  <c r="E180" i="6" s="1"/>
  <c r="B181" i="6"/>
  <c r="E181" i="6" s="1"/>
  <c r="B182" i="6"/>
  <c r="E182" i="6" s="1"/>
  <c r="B183" i="6"/>
  <c r="E183" i="6" s="1"/>
  <c r="B184" i="6"/>
  <c r="E184" i="6" s="1"/>
  <c r="B185" i="6"/>
  <c r="E185" i="6" s="1"/>
  <c r="B186" i="6"/>
  <c r="E186" i="6" s="1"/>
  <c r="B187" i="6"/>
  <c r="E187" i="6" s="1"/>
  <c r="B188" i="6"/>
  <c r="E188" i="6" s="1"/>
  <c r="B189" i="6"/>
  <c r="E189" i="6" s="1"/>
  <c r="B190" i="6"/>
  <c r="E190" i="6" s="1"/>
  <c r="B191" i="6"/>
  <c r="E191" i="6" s="1"/>
  <c r="B192" i="6"/>
  <c r="E192" i="6" s="1"/>
  <c r="B193" i="6"/>
  <c r="E193" i="6" s="1"/>
  <c r="B194" i="6"/>
  <c r="E194" i="6" s="1"/>
  <c r="B195" i="6"/>
  <c r="E195" i="6" s="1"/>
  <c r="B196" i="6"/>
  <c r="E196" i="6" s="1"/>
  <c r="B197" i="6"/>
  <c r="E197" i="6" s="1"/>
  <c r="B198" i="6"/>
  <c r="E198" i="6" s="1"/>
  <c r="B199" i="6"/>
  <c r="E199" i="6" s="1"/>
  <c r="B200" i="6"/>
  <c r="E200" i="6" s="1"/>
  <c r="B201" i="6"/>
  <c r="E201" i="6" s="1"/>
  <c r="B202" i="6"/>
  <c r="E202" i="6" s="1"/>
  <c r="B203" i="6"/>
  <c r="E203" i="6" s="1"/>
  <c r="B204" i="6"/>
  <c r="E204" i="6" s="1"/>
  <c r="B205" i="6"/>
  <c r="E205" i="6" s="1"/>
  <c r="B206" i="6"/>
  <c r="E206" i="6" s="1"/>
  <c r="B207" i="6"/>
  <c r="E207" i="6" s="1"/>
  <c r="B208" i="6"/>
  <c r="E208" i="6" s="1"/>
  <c r="B209" i="6"/>
  <c r="E209" i="6" s="1"/>
  <c r="B210" i="6"/>
  <c r="E210" i="6" s="1"/>
  <c r="B211" i="6"/>
  <c r="E211" i="6" s="1"/>
  <c r="B212" i="6"/>
  <c r="E212" i="6" s="1"/>
  <c r="B213" i="6"/>
  <c r="E213" i="6" s="1"/>
  <c r="B214" i="6"/>
  <c r="E214" i="6" s="1"/>
  <c r="B215" i="6"/>
  <c r="E215" i="6" s="1"/>
  <c r="B216" i="6"/>
  <c r="E216" i="6" s="1"/>
  <c r="B217" i="6"/>
  <c r="E217" i="6" s="1"/>
  <c r="B218" i="6"/>
  <c r="E218" i="6" s="1"/>
  <c r="B219" i="6"/>
  <c r="E219" i="6" s="1"/>
  <c r="B220" i="6"/>
  <c r="E220" i="6" s="1"/>
  <c r="B221" i="6"/>
  <c r="E221" i="6" s="1"/>
  <c r="B222" i="6"/>
  <c r="E222" i="6" s="1"/>
  <c r="B223" i="6"/>
  <c r="E223" i="6" s="1"/>
  <c r="B224" i="6"/>
  <c r="E224" i="6" s="1"/>
  <c r="B225" i="6"/>
  <c r="E225" i="6" s="1"/>
  <c r="B226" i="6"/>
  <c r="E226" i="6" s="1"/>
  <c r="B227" i="6"/>
  <c r="E227" i="6" s="1"/>
  <c r="B228" i="6"/>
  <c r="E228" i="6" s="1"/>
  <c r="B229" i="6"/>
  <c r="E229" i="6" s="1"/>
  <c r="B230" i="6"/>
  <c r="E230" i="6" s="1"/>
  <c r="B231" i="6"/>
  <c r="E231" i="6" s="1"/>
  <c r="B232" i="6"/>
  <c r="E232" i="6" s="1"/>
  <c r="B233" i="6"/>
  <c r="E233" i="6" s="1"/>
  <c r="B234" i="6"/>
  <c r="E234" i="6" s="1"/>
  <c r="B235" i="6"/>
  <c r="E235" i="6" s="1"/>
  <c r="B236" i="6"/>
  <c r="E236" i="6" s="1"/>
  <c r="B237" i="6"/>
  <c r="E237" i="6" s="1"/>
  <c r="B238" i="6"/>
  <c r="E238" i="6" s="1"/>
  <c r="B239" i="6"/>
  <c r="E239" i="6" s="1"/>
  <c r="B240" i="6"/>
  <c r="E240" i="6" s="1"/>
  <c r="B241" i="6"/>
  <c r="E241" i="6" s="1"/>
  <c r="B242" i="6"/>
  <c r="E242" i="6" s="1"/>
  <c r="B243" i="6"/>
  <c r="E243" i="6" s="1"/>
  <c r="B244" i="6"/>
  <c r="E244" i="6" s="1"/>
  <c r="B245" i="6"/>
  <c r="E245" i="6" s="1"/>
  <c r="B246" i="6"/>
  <c r="E246" i="6" s="1"/>
  <c r="B247" i="6"/>
  <c r="E247" i="6" s="1"/>
  <c r="B248" i="6"/>
  <c r="E248" i="6" s="1"/>
  <c r="B249" i="6"/>
  <c r="E249" i="6" s="1"/>
  <c r="B250" i="6"/>
  <c r="E250" i="6" s="1"/>
  <c r="B251" i="6"/>
  <c r="E251" i="6" s="1"/>
  <c r="B252" i="6"/>
  <c r="E252" i="6" s="1"/>
  <c r="B253" i="6"/>
  <c r="E253" i="6" s="1"/>
  <c r="B254" i="6"/>
  <c r="E254" i="6" s="1"/>
  <c r="B255" i="6"/>
  <c r="E255" i="6" s="1"/>
  <c r="B256" i="6"/>
  <c r="E256" i="6" s="1"/>
  <c r="B257" i="6"/>
  <c r="E257" i="6" s="1"/>
  <c r="B258" i="6"/>
  <c r="E258" i="6" s="1"/>
  <c r="B259" i="6"/>
  <c r="E259" i="6" s="1"/>
  <c r="B260" i="6"/>
  <c r="E260" i="6" s="1"/>
  <c r="B261" i="6"/>
  <c r="E261" i="6" s="1"/>
  <c r="B262" i="6"/>
  <c r="E262" i="6" s="1"/>
  <c r="B263" i="6"/>
  <c r="E263" i="6" s="1"/>
  <c r="B264" i="6"/>
  <c r="E264" i="6" s="1"/>
  <c r="B265" i="6"/>
  <c r="E265" i="6" s="1"/>
  <c r="B266" i="6"/>
  <c r="E266" i="6" s="1"/>
  <c r="B267" i="6"/>
  <c r="E267" i="6" s="1"/>
  <c r="B268" i="6"/>
  <c r="E268" i="6" s="1"/>
  <c r="B269" i="6"/>
  <c r="E269" i="6" s="1"/>
  <c r="B270" i="6"/>
  <c r="E270" i="6" s="1"/>
  <c r="B271" i="6"/>
  <c r="E271" i="6" s="1"/>
  <c r="B272" i="6"/>
  <c r="E272" i="6" s="1"/>
  <c r="B273" i="6"/>
  <c r="E273" i="6" s="1"/>
  <c r="B274" i="6"/>
  <c r="E274" i="6" s="1"/>
  <c r="B275" i="6"/>
  <c r="E275" i="6" s="1"/>
  <c r="B276" i="6"/>
  <c r="E276" i="6" s="1"/>
  <c r="B277" i="6"/>
  <c r="E277" i="6" s="1"/>
  <c r="B278" i="6"/>
  <c r="E278" i="6" s="1"/>
  <c r="B279" i="6"/>
  <c r="E279" i="6" s="1"/>
  <c r="B280" i="6"/>
  <c r="E280" i="6" s="1"/>
  <c r="B281" i="6"/>
  <c r="E281" i="6" s="1"/>
  <c r="B282" i="6"/>
  <c r="E282" i="6" s="1"/>
  <c r="B283" i="6"/>
  <c r="E283" i="6" s="1"/>
  <c r="B284" i="6"/>
  <c r="E284" i="6" s="1"/>
  <c r="B285" i="6"/>
  <c r="E285" i="6" s="1"/>
  <c r="B286" i="6"/>
  <c r="E286" i="6" s="1"/>
  <c r="B287" i="6"/>
  <c r="E287" i="6" s="1"/>
  <c r="B288" i="6"/>
  <c r="E288" i="6" s="1"/>
  <c r="B289" i="6"/>
  <c r="E289" i="6" s="1"/>
  <c r="B290" i="6"/>
  <c r="E290" i="6" s="1"/>
  <c r="B291" i="6"/>
  <c r="E291" i="6" s="1"/>
  <c r="B292" i="6"/>
  <c r="E292" i="6" s="1"/>
  <c r="B293" i="6"/>
  <c r="E293" i="6" s="1"/>
  <c r="B294" i="6"/>
  <c r="E294" i="6" s="1"/>
  <c r="B295" i="6"/>
  <c r="E295" i="6" s="1"/>
  <c r="B296" i="6"/>
  <c r="E296" i="6" s="1"/>
  <c r="B297" i="6"/>
  <c r="E297" i="6" s="1"/>
  <c r="B298" i="6"/>
  <c r="E298" i="6" s="1"/>
  <c r="B299" i="6"/>
  <c r="E299" i="6" s="1"/>
  <c r="B300" i="6"/>
  <c r="E300" i="6" s="1"/>
  <c r="B301" i="6"/>
  <c r="E301" i="6" s="1"/>
  <c r="B302" i="6"/>
  <c r="E302" i="6" s="1"/>
  <c r="B303" i="6"/>
  <c r="E303" i="6" s="1"/>
  <c r="B304" i="6"/>
  <c r="E304" i="6" s="1"/>
  <c r="B305" i="6"/>
  <c r="E305" i="6" s="1"/>
  <c r="B306" i="6"/>
  <c r="E306" i="6" s="1"/>
  <c r="B307" i="6"/>
  <c r="E307" i="6" s="1"/>
  <c r="B308" i="6"/>
  <c r="E308" i="6" s="1"/>
  <c r="B309" i="6"/>
  <c r="E309" i="6" s="1"/>
  <c r="B310" i="6"/>
  <c r="E310" i="6" s="1"/>
  <c r="B311" i="6"/>
  <c r="E311" i="6" s="1"/>
  <c r="B312" i="6"/>
  <c r="E312" i="6" s="1"/>
  <c r="B313" i="6"/>
  <c r="E313" i="6" s="1"/>
  <c r="B314" i="6"/>
  <c r="E314" i="6" s="1"/>
  <c r="B315" i="6"/>
  <c r="E315" i="6" s="1"/>
  <c r="B316" i="6"/>
  <c r="E316" i="6" s="1"/>
  <c r="B317" i="6"/>
  <c r="E317" i="6" s="1"/>
  <c r="B318" i="6"/>
  <c r="E318" i="6" s="1"/>
  <c r="B319" i="6"/>
  <c r="E319" i="6" s="1"/>
  <c r="B320" i="6"/>
  <c r="E320" i="6" s="1"/>
  <c r="B321" i="6"/>
  <c r="E321" i="6" s="1"/>
  <c r="B322" i="6"/>
  <c r="E322" i="6" s="1"/>
  <c r="B323" i="6"/>
  <c r="E323" i="6" s="1"/>
  <c r="B324" i="6"/>
  <c r="E324" i="6" s="1"/>
  <c r="B325" i="6"/>
  <c r="E325" i="6" s="1"/>
  <c r="B326" i="6"/>
  <c r="E326" i="6" s="1"/>
  <c r="B327" i="6"/>
  <c r="E327" i="6" s="1"/>
  <c r="B328" i="6"/>
  <c r="E328" i="6" s="1"/>
  <c r="B329" i="6"/>
  <c r="E329" i="6" s="1"/>
  <c r="B330" i="6"/>
  <c r="E330" i="6" s="1"/>
  <c r="B331" i="6"/>
  <c r="E331" i="6" s="1"/>
  <c r="B332" i="6"/>
  <c r="E332" i="6" s="1"/>
  <c r="B333" i="6"/>
  <c r="E333" i="6" s="1"/>
  <c r="B334" i="6"/>
  <c r="E334" i="6" s="1"/>
  <c r="B335" i="6"/>
  <c r="E335" i="6" s="1"/>
  <c r="B336" i="6"/>
  <c r="E336" i="6" s="1"/>
  <c r="B337" i="6"/>
  <c r="E337" i="6" s="1"/>
  <c r="B338" i="6"/>
  <c r="E338" i="6" s="1"/>
  <c r="B339" i="6"/>
  <c r="E339" i="6" s="1"/>
  <c r="B340" i="6"/>
  <c r="E340" i="6" s="1"/>
  <c r="B341" i="6"/>
  <c r="E341" i="6" s="1"/>
  <c r="B342" i="6"/>
  <c r="E342" i="6" s="1"/>
  <c r="B343" i="6"/>
  <c r="E343" i="6" s="1"/>
  <c r="B344" i="6"/>
  <c r="E344" i="6" s="1"/>
  <c r="B345" i="6"/>
  <c r="E345" i="6" s="1"/>
  <c r="B346" i="6"/>
  <c r="E346" i="6" s="1"/>
  <c r="B347" i="6"/>
  <c r="E347" i="6" s="1"/>
  <c r="B348" i="6"/>
  <c r="E348" i="6" s="1"/>
  <c r="B349" i="6"/>
  <c r="E349" i="6" s="1"/>
  <c r="B350" i="6"/>
  <c r="E350" i="6" s="1"/>
  <c r="B351" i="6"/>
  <c r="E351" i="6" s="1"/>
  <c r="B352" i="6"/>
  <c r="E352" i="6" s="1"/>
  <c r="B353" i="6"/>
  <c r="E353" i="6" s="1"/>
  <c r="B354" i="6"/>
  <c r="E354" i="6" s="1"/>
  <c r="B355" i="6"/>
  <c r="E355" i="6" s="1"/>
  <c r="B356" i="6"/>
  <c r="E356" i="6" s="1"/>
  <c r="B357" i="6"/>
  <c r="E357" i="6" s="1"/>
  <c r="B358" i="6"/>
  <c r="E358" i="6" s="1"/>
  <c r="B359" i="6"/>
  <c r="E359" i="6" s="1"/>
  <c r="B360" i="6"/>
  <c r="E360" i="6" s="1"/>
  <c r="B361" i="6"/>
  <c r="E361" i="6" s="1"/>
  <c r="B362" i="6"/>
  <c r="E362" i="6" s="1"/>
  <c r="B363" i="6"/>
  <c r="E363" i="6" s="1"/>
  <c r="B364" i="6"/>
  <c r="E364" i="6" s="1"/>
  <c r="B365" i="6"/>
  <c r="E365" i="6" s="1"/>
  <c r="B366" i="6"/>
  <c r="E366" i="6" s="1"/>
  <c r="B367" i="6"/>
  <c r="E367" i="6" s="1"/>
  <c r="B368" i="6"/>
  <c r="E368" i="6" s="1"/>
  <c r="B369" i="6"/>
  <c r="E369" i="6" s="1"/>
  <c r="B370" i="6"/>
  <c r="E370" i="6" s="1"/>
  <c r="B371" i="6"/>
  <c r="E371" i="6" s="1"/>
  <c r="B372" i="6"/>
  <c r="E372" i="6" s="1"/>
  <c r="B373" i="6"/>
  <c r="E373" i="6" s="1"/>
  <c r="B374" i="6"/>
  <c r="E374" i="6" s="1"/>
  <c r="B375" i="6"/>
  <c r="E375" i="6" s="1"/>
  <c r="B10" i="6"/>
  <c r="E10" i="6" s="1"/>
  <c r="B29" i="3" l="1"/>
  <c r="K19" i="2" l="1"/>
  <c r="B19" i="3" s="1"/>
  <c r="K20" i="2"/>
  <c r="B22" i="3" s="1"/>
  <c r="K21" i="2"/>
  <c r="B25" i="3" s="1"/>
  <c r="K22" i="2"/>
  <c r="B28" i="3" s="1"/>
  <c r="H19" i="2"/>
  <c r="B18" i="3" s="1"/>
  <c r="H20" i="2"/>
  <c r="B21" i="3" s="1"/>
  <c r="H21" i="2"/>
  <c r="B24" i="3" s="1"/>
  <c r="H22" i="2"/>
  <c r="B27" i="3" s="1"/>
  <c r="A26" i="3"/>
  <c r="B23" i="3"/>
  <c r="B26" i="3"/>
  <c r="B16" i="3"/>
  <c r="B15" i="3"/>
  <c r="A23" i="3"/>
  <c r="B17" i="3"/>
  <c r="B20" i="3"/>
  <c r="B14" i="3"/>
  <c r="B12" i="3"/>
  <c r="B11" i="3"/>
  <c r="B10" i="3"/>
  <c r="B9" i="3"/>
  <c r="B8" i="3"/>
  <c r="B7" i="3"/>
  <c r="B6" i="3"/>
  <c r="B5" i="3"/>
  <c r="B4" i="3"/>
  <c r="B3" i="3"/>
  <c r="B2" i="3"/>
  <c r="A16" i="3"/>
  <c r="A19" i="3" s="1"/>
  <c r="A22" i="3" s="1"/>
  <c r="A25" i="3" s="1"/>
  <c r="A28" i="3" s="1"/>
  <c r="AU59" i="2" l="1"/>
  <c r="X52" i="2" l="1"/>
  <c r="Z52" i="2" s="1"/>
  <c r="W53" i="2"/>
  <c r="X53" i="2" s="1"/>
  <c r="Z53" i="2" s="1"/>
  <c r="W54" i="2" l="1"/>
  <c r="W55" i="2" s="1"/>
  <c r="X55" i="2" s="1"/>
  <c r="Z55" i="2" s="1"/>
  <c r="A15" i="3"/>
  <c r="A18" i="3" s="1"/>
  <c r="A21" i="3" s="1"/>
  <c r="A24" i="3" s="1"/>
  <c r="A27" i="3" s="1"/>
  <c r="T52" i="2"/>
  <c r="T53" i="2" s="1"/>
  <c r="T54" i="2" s="1"/>
  <c r="T55" i="2" s="1"/>
  <c r="T56" i="2" s="1"/>
  <c r="T57" i="2" s="1"/>
  <c r="T58" i="2" s="1"/>
  <c r="T59" i="2" s="1"/>
  <c r="T60" i="2" s="1"/>
  <c r="T61" i="2" s="1"/>
  <c r="T62" i="2" s="1"/>
  <c r="T63" i="2" s="1"/>
  <c r="T64" i="2" s="1"/>
  <c r="T65" i="2" s="1"/>
  <c r="T66" i="2" s="1"/>
  <c r="T67" i="2" s="1"/>
  <c r="T68" i="2" s="1"/>
  <c r="T69" i="2" s="1"/>
  <c r="T70" i="2" s="1"/>
  <c r="T71" i="2" s="1"/>
  <c r="T72" i="2" s="1"/>
  <c r="T73" i="2" s="1"/>
  <c r="T74" i="2" s="1"/>
  <c r="T75" i="2" s="1"/>
  <c r="T76" i="2" s="1"/>
  <c r="T77" i="2" s="1"/>
  <c r="T78" i="2" s="1"/>
  <c r="T79" i="2" s="1"/>
  <c r="T81" i="2" s="1"/>
  <c r="T82" i="2" s="1"/>
  <c r="T83" i="2" s="1"/>
  <c r="T84" i="2" s="1"/>
  <c r="T85" i="2" s="1"/>
  <c r="T86" i="2" s="1"/>
  <c r="T87" i="2" s="1"/>
  <c r="T88" i="2" s="1"/>
  <c r="T89" i="2" s="1"/>
  <c r="T90" i="2" s="1"/>
  <c r="T91" i="2" s="1"/>
  <c r="T92" i="2" s="1"/>
  <c r="T93" i="2" s="1"/>
  <c r="T94" i="2" s="1"/>
  <c r="T95" i="2" s="1"/>
  <c r="T96" i="2" s="1"/>
  <c r="T97" i="2" s="1"/>
  <c r="T98" i="2" s="1"/>
  <c r="T99" i="2" s="1"/>
  <c r="T100" i="2" s="1"/>
  <c r="T101" i="2" s="1"/>
  <c r="T102" i="2" s="1"/>
  <c r="T103" i="2" s="1"/>
  <c r="T104" i="2" s="1"/>
  <c r="T105" i="2" s="1"/>
  <c r="T106" i="2" s="1"/>
  <c r="T107" i="2" s="1"/>
  <c r="T108" i="2" s="1"/>
  <c r="T109" i="2" s="1"/>
  <c r="T110" i="2" s="1"/>
  <c r="T111" i="2" s="1"/>
  <c r="T112" i="2" s="1"/>
  <c r="T113" i="2" s="1"/>
  <c r="T114" i="2" s="1"/>
  <c r="T115" i="2" s="1"/>
  <c r="T116" i="2" s="1"/>
  <c r="T117" i="2" s="1"/>
  <c r="T118" i="2" s="1"/>
  <c r="T119" i="2" s="1"/>
  <c r="T120" i="2" s="1"/>
  <c r="T121" i="2" s="1"/>
  <c r="T122" i="2" s="1"/>
  <c r="T123" i="2" s="1"/>
  <c r="T124" i="2" s="1"/>
  <c r="T125" i="2" s="1"/>
  <c r="T126" i="2" s="1"/>
  <c r="T127" i="2" s="1"/>
  <c r="T128" i="2" s="1"/>
  <c r="T129" i="2" s="1"/>
  <c r="T130" i="2" s="1"/>
  <c r="T131" i="2" s="1"/>
  <c r="T132" i="2" s="1"/>
  <c r="T133" i="2" s="1"/>
  <c r="T134" i="2" s="1"/>
  <c r="T135" i="2" s="1"/>
  <c r="T136" i="2" s="1"/>
  <c r="T137" i="2" s="1"/>
  <c r="T138" i="2" s="1"/>
  <c r="T139" i="2" s="1"/>
  <c r="T140" i="2" s="1"/>
  <c r="T141" i="2" s="1"/>
  <c r="T142" i="2" s="1"/>
  <c r="T143" i="2" s="1"/>
  <c r="T144" i="2" s="1"/>
  <c r="T145" i="2" s="1"/>
  <c r="T146" i="2" s="1"/>
  <c r="T147" i="2" s="1"/>
  <c r="T148" i="2" s="1"/>
  <c r="T149" i="2" s="1"/>
  <c r="T150" i="2" s="1"/>
  <c r="T151" i="2" s="1"/>
  <c r="T152" i="2" s="1"/>
  <c r="T153" i="2" s="1"/>
  <c r="T154" i="2" s="1"/>
  <c r="T155" i="2" s="1"/>
  <c r="T156" i="2" s="1"/>
  <c r="T157" i="2" s="1"/>
  <c r="T158" i="2" s="1"/>
  <c r="T159" i="2" s="1"/>
  <c r="T160" i="2" s="1"/>
  <c r="T161" i="2" s="1"/>
  <c r="T162" i="2" s="1"/>
  <c r="T163" i="2" s="1"/>
  <c r="T164" i="2" s="1"/>
  <c r="T165" i="2" s="1"/>
  <c r="T166" i="2" s="1"/>
  <c r="T167" i="2" s="1"/>
  <c r="T168" i="2" s="1"/>
  <c r="T169" i="2" s="1"/>
  <c r="T170" i="2" s="1"/>
  <c r="T171" i="2" s="1"/>
  <c r="T172" i="2" s="1"/>
  <c r="T173" i="2" s="1"/>
  <c r="T174" i="2" s="1"/>
  <c r="T175" i="2" s="1"/>
  <c r="T176" i="2" s="1"/>
  <c r="T177" i="2" s="1"/>
  <c r="T178" i="2" s="1"/>
  <c r="T179" i="2" s="1"/>
  <c r="T180" i="2" s="1"/>
  <c r="T181" i="2" s="1"/>
  <c r="T182" i="2" s="1"/>
  <c r="T183" i="2" s="1"/>
  <c r="T184" i="2" s="1"/>
  <c r="T185" i="2" s="1"/>
  <c r="T186" i="2" s="1"/>
  <c r="T187" i="2" s="1"/>
  <c r="T188" i="2" s="1"/>
  <c r="T189" i="2" s="1"/>
  <c r="T190" i="2" s="1"/>
  <c r="T191" i="2" s="1"/>
  <c r="T192" i="2" s="1"/>
  <c r="T193" i="2" s="1"/>
  <c r="T194" i="2" s="1"/>
  <c r="T195" i="2" s="1"/>
  <c r="T196" i="2" s="1"/>
  <c r="T197" i="2" s="1"/>
  <c r="T198" i="2" s="1"/>
  <c r="T199" i="2" s="1"/>
  <c r="T200" i="2" s="1"/>
  <c r="T201" i="2" s="1"/>
  <c r="T202" i="2" s="1"/>
  <c r="T203" i="2" s="1"/>
  <c r="T204" i="2" s="1"/>
  <c r="T205" i="2" s="1"/>
  <c r="T206" i="2" s="1"/>
  <c r="T207" i="2" s="1"/>
  <c r="T208" i="2" s="1"/>
  <c r="T209" i="2" s="1"/>
  <c r="T210" i="2" s="1"/>
  <c r="T211" i="2" s="1"/>
  <c r="T212" i="2" s="1"/>
  <c r="T213" i="2" s="1"/>
  <c r="T214" i="2" s="1"/>
  <c r="T215" i="2" s="1"/>
  <c r="T216" i="2" s="1"/>
  <c r="T217" i="2" s="1"/>
  <c r="T218" i="2" s="1"/>
  <c r="T219" i="2" s="1"/>
  <c r="T220" i="2" s="1"/>
  <c r="T221" i="2" s="1"/>
  <c r="T222" i="2" s="1"/>
  <c r="T223" i="2" s="1"/>
  <c r="T224" i="2" s="1"/>
  <c r="T225" i="2" s="1"/>
  <c r="T226" i="2" s="1"/>
  <c r="T227" i="2" s="1"/>
  <c r="T228" i="2" s="1"/>
  <c r="T229" i="2" s="1"/>
  <c r="T230" i="2" s="1"/>
  <c r="T231" i="2" s="1"/>
  <c r="AI54" i="2"/>
  <c r="W56" i="2" l="1"/>
  <c r="X56" i="2" s="1"/>
  <c r="Z56" i="2" s="1"/>
  <c r="X54" i="2"/>
  <c r="Z54" i="2" s="1"/>
  <c r="A17" i="3"/>
  <c r="A20" i="3"/>
  <c r="A14" i="3"/>
  <c r="A12" i="3"/>
  <c r="A11" i="3"/>
  <c r="A10" i="3"/>
  <c r="A9" i="3"/>
  <c r="A8" i="3"/>
  <c r="A7" i="3"/>
  <c r="A6" i="3"/>
  <c r="A5" i="3"/>
  <c r="A4" i="3"/>
  <c r="A3" i="3"/>
  <c r="A2" i="3"/>
  <c r="V53" i="2"/>
  <c r="V54" i="2" s="1"/>
  <c r="V55" i="2" s="1"/>
  <c r="V56" i="2" s="1"/>
  <c r="V57" i="2" s="1"/>
  <c r="V58" i="2" s="1"/>
  <c r="V59" i="2" s="1"/>
  <c r="V60" i="2" s="1"/>
  <c r="V61" i="2" s="1"/>
  <c r="V62" i="2" s="1"/>
  <c r="V63" i="2" s="1"/>
  <c r="V64" i="2" s="1"/>
  <c r="V65" i="2" s="1"/>
  <c r="V66" i="2" s="1"/>
  <c r="V67" i="2" s="1"/>
  <c r="V68" i="2" s="1"/>
  <c r="V69" i="2" s="1"/>
  <c r="V70" i="2" s="1"/>
  <c r="V71" i="2" s="1"/>
  <c r="V72" i="2" s="1"/>
  <c r="V73" i="2" s="1"/>
  <c r="V74" i="2" s="1"/>
  <c r="V75" i="2" s="1"/>
  <c r="V76" i="2" s="1"/>
  <c r="V77" i="2" s="1"/>
  <c r="V78" i="2" s="1"/>
  <c r="V79" i="2" s="1"/>
  <c r="V80" i="2" s="1"/>
  <c r="V81" i="2" s="1"/>
  <c r="V82" i="2" s="1"/>
  <c r="V83" i="2" s="1"/>
  <c r="V84" i="2" s="1"/>
  <c r="V85" i="2" s="1"/>
  <c r="V86" i="2" s="1"/>
  <c r="V87" i="2" s="1"/>
  <c r="V88" i="2" s="1"/>
  <c r="V89" i="2" s="1"/>
  <c r="V90" i="2" s="1"/>
  <c r="V91" i="2" s="1"/>
  <c r="V92" i="2" s="1"/>
  <c r="V93" i="2" s="1"/>
  <c r="V94" i="2" s="1"/>
  <c r="V95" i="2" s="1"/>
  <c r="V96" i="2" s="1"/>
  <c r="V97" i="2" s="1"/>
  <c r="V98" i="2" s="1"/>
  <c r="V99" i="2" s="1"/>
  <c r="V100" i="2" s="1"/>
  <c r="V101" i="2" s="1"/>
  <c r="V102" i="2" s="1"/>
  <c r="V103" i="2" s="1"/>
  <c r="V104" i="2" s="1"/>
  <c r="V105" i="2" s="1"/>
  <c r="V106" i="2" s="1"/>
  <c r="V107" i="2" s="1"/>
  <c r="V108" i="2" s="1"/>
  <c r="V109" i="2" s="1"/>
  <c r="V110" i="2" s="1"/>
  <c r="V111" i="2" s="1"/>
  <c r="V112" i="2" s="1"/>
  <c r="V113" i="2" s="1"/>
  <c r="V114" i="2" s="1"/>
  <c r="V115" i="2" s="1"/>
  <c r="V116" i="2" s="1"/>
  <c r="V117" i="2" s="1"/>
  <c r="V118" i="2" s="1"/>
  <c r="V119" i="2" s="1"/>
  <c r="V120" i="2" s="1"/>
  <c r="V121" i="2" s="1"/>
  <c r="V122" i="2" s="1"/>
  <c r="V123" i="2" s="1"/>
  <c r="V124" i="2" s="1"/>
  <c r="V125" i="2" s="1"/>
  <c r="V126" i="2" s="1"/>
  <c r="V127" i="2" s="1"/>
  <c r="V128" i="2" s="1"/>
  <c r="V129" i="2" s="1"/>
  <c r="V130" i="2" s="1"/>
  <c r="V131" i="2" s="1"/>
  <c r="V132" i="2" s="1"/>
  <c r="V133" i="2" s="1"/>
  <c r="V134" i="2" s="1"/>
  <c r="V135" i="2" s="1"/>
  <c r="V136" i="2" s="1"/>
  <c r="V137" i="2" s="1"/>
  <c r="V138" i="2" s="1"/>
  <c r="V139" i="2" s="1"/>
  <c r="V140" i="2" s="1"/>
  <c r="V141" i="2" s="1"/>
  <c r="V142" i="2" s="1"/>
  <c r="V143" i="2" s="1"/>
  <c r="V144" i="2" s="1"/>
  <c r="V145" i="2" s="1"/>
  <c r="V146" i="2" s="1"/>
  <c r="V147" i="2" s="1"/>
  <c r="V148" i="2" s="1"/>
  <c r="V149" i="2" s="1"/>
  <c r="V150" i="2" s="1"/>
  <c r="V151" i="2" s="1"/>
  <c r="V152" i="2" s="1"/>
  <c r="V153" i="2" s="1"/>
  <c r="V154" i="2" s="1"/>
  <c r="V155" i="2" s="1"/>
  <c r="V156" i="2" s="1"/>
  <c r="V157" i="2" s="1"/>
  <c r="V158" i="2" s="1"/>
  <c r="V159" i="2" s="1"/>
  <c r="V160" i="2" s="1"/>
  <c r="V161" i="2" s="1"/>
  <c r="V162" i="2" s="1"/>
  <c r="V163" i="2" s="1"/>
  <c r="V164" i="2" s="1"/>
  <c r="V165" i="2" s="1"/>
  <c r="V166" i="2" s="1"/>
  <c r="V167" i="2" s="1"/>
  <c r="V168" i="2" s="1"/>
  <c r="V169" i="2" s="1"/>
  <c r="V170" i="2" s="1"/>
  <c r="V171" i="2" s="1"/>
  <c r="V172" i="2" s="1"/>
  <c r="V173" i="2" s="1"/>
  <c r="V174" i="2" s="1"/>
  <c r="V175" i="2" s="1"/>
  <c r="V176" i="2" s="1"/>
  <c r="V177" i="2" s="1"/>
  <c r="V178" i="2" s="1"/>
  <c r="V179" i="2" s="1"/>
  <c r="V180" i="2" s="1"/>
  <c r="V181" i="2" s="1"/>
  <c r="V182" i="2" s="1"/>
  <c r="V183" i="2" s="1"/>
  <c r="V184" i="2" s="1"/>
  <c r="V185" i="2" s="1"/>
  <c r="V186" i="2" s="1"/>
  <c r="V187" i="2" s="1"/>
  <c r="V188" i="2" s="1"/>
  <c r="V189" i="2" s="1"/>
  <c r="V190" i="2" s="1"/>
  <c r="V191" i="2" s="1"/>
  <c r="V192" i="2" s="1"/>
  <c r="V193" i="2" s="1"/>
  <c r="V194" i="2" s="1"/>
  <c r="V195" i="2" s="1"/>
  <c r="V196" i="2" s="1"/>
  <c r="V197" i="2" s="1"/>
  <c r="V198" i="2" s="1"/>
  <c r="V199" i="2" s="1"/>
  <c r="V200" i="2" s="1"/>
  <c r="V201" i="2" s="1"/>
  <c r="V202" i="2" s="1"/>
  <c r="V203" i="2" s="1"/>
  <c r="V204" i="2" s="1"/>
  <c r="V205" i="2" s="1"/>
  <c r="V206" i="2" s="1"/>
  <c r="V207" i="2" s="1"/>
  <c r="V208" i="2" s="1"/>
  <c r="V209" i="2" s="1"/>
  <c r="V210" i="2" s="1"/>
  <c r="V211" i="2" s="1"/>
  <c r="V212" i="2" s="1"/>
  <c r="V213" i="2" s="1"/>
  <c r="V214" i="2" s="1"/>
  <c r="V215" i="2" s="1"/>
  <c r="V216" i="2" s="1"/>
  <c r="V217" i="2" s="1"/>
  <c r="V218" i="2" s="1"/>
  <c r="V219" i="2" s="1"/>
  <c r="V220" i="2" s="1"/>
  <c r="V221" i="2" s="1"/>
  <c r="V222" i="2" s="1"/>
  <c r="V223" i="2" s="1"/>
  <c r="V224" i="2" s="1"/>
  <c r="V225" i="2" s="1"/>
  <c r="V226" i="2" s="1"/>
  <c r="V227" i="2" s="1"/>
  <c r="V228" i="2" s="1"/>
  <c r="V229" i="2" s="1"/>
  <c r="V230" i="2" s="1"/>
  <c r="V231" i="2" s="1"/>
  <c r="V232" i="2" s="1"/>
  <c r="V233" i="2" s="1"/>
  <c r="V234" i="2" s="1"/>
  <c r="V235" i="2" s="1"/>
  <c r="V236" i="2" s="1"/>
  <c r="V237" i="2" s="1"/>
  <c r="V238" i="2" s="1"/>
  <c r="V239" i="2" s="1"/>
  <c r="V240" i="2" s="1"/>
  <c r="V241" i="2" s="1"/>
  <c r="V242" i="2" s="1"/>
  <c r="V243" i="2" s="1"/>
  <c r="V244" i="2" s="1"/>
  <c r="V245" i="2" s="1"/>
  <c r="V246" i="2" s="1"/>
  <c r="V247" i="2" s="1"/>
  <c r="V248" i="2" s="1"/>
  <c r="V249" i="2" s="1"/>
  <c r="V250" i="2" s="1"/>
  <c r="V251" i="2" s="1"/>
  <c r="V252" i="2" s="1"/>
  <c r="V253" i="2" s="1"/>
  <c r="V254" i="2" s="1"/>
  <c r="V255" i="2" s="1"/>
  <c r="V256" i="2" s="1"/>
  <c r="V257" i="2" s="1"/>
  <c r="V258" i="2" s="1"/>
  <c r="V259" i="2" s="1"/>
  <c r="V260" i="2" s="1"/>
  <c r="V261" i="2" s="1"/>
  <c r="V262" i="2" s="1"/>
  <c r="V263" i="2" s="1"/>
  <c r="V264" i="2" s="1"/>
  <c r="V265" i="2" s="1"/>
  <c r="V266" i="2" s="1"/>
  <c r="V267" i="2" s="1"/>
  <c r="V268" i="2" s="1"/>
  <c r="V269" i="2" s="1"/>
  <c r="V270" i="2" s="1"/>
  <c r="V271" i="2" s="1"/>
  <c r="V272" i="2" s="1"/>
  <c r="V273" i="2" s="1"/>
  <c r="V274" i="2" s="1"/>
  <c r="V275" i="2" s="1"/>
  <c r="V276" i="2" s="1"/>
  <c r="V277" i="2" s="1"/>
  <c r="V278" i="2" s="1"/>
  <c r="V279" i="2" s="1"/>
  <c r="V280" i="2" s="1"/>
  <c r="V281" i="2" s="1"/>
  <c r="V282" i="2" s="1"/>
  <c r="V283" i="2" s="1"/>
  <c r="V284" i="2" s="1"/>
  <c r="V285" i="2" s="1"/>
  <c r="V286" i="2" s="1"/>
  <c r="V287" i="2" s="1"/>
  <c r="V288" i="2" s="1"/>
  <c r="V289" i="2" s="1"/>
  <c r="V290" i="2" s="1"/>
  <c r="V291" i="2" s="1"/>
  <c r="V292" i="2" s="1"/>
  <c r="V293" i="2" s="1"/>
  <c r="V294" i="2" s="1"/>
  <c r="V295" i="2" s="1"/>
  <c r="V296" i="2" s="1"/>
  <c r="V297" i="2" s="1"/>
  <c r="V298" i="2" s="1"/>
  <c r="V299" i="2" s="1"/>
  <c r="V300" i="2" s="1"/>
  <c r="V301" i="2" s="1"/>
  <c r="V302" i="2" s="1"/>
  <c r="V303" i="2" s="1"/>
  <c r="V304" i="2" s="1"/>
  <c r="V305" i="2" s="1"/>
  <c r="V306" i="2" s="1"/>
  <c r="V307" i="2" s="1"/>
  <c r="V308" i="2" s="1"/>
  <c r="V309" i="2" s="1"/>
  <c r="V310" i="2" s="1"/>
  <c r="V311" i="2" s="1"/>
  <c r="V312" i="2" s="1"/>
  <c r="V313" i="2" s="1"/>
  <c r="V314" i="2" s="1"/>
  <c r="V315" i="2" s="1"/>
  <c r="V316" i="2" s="1"/>
  <c r="V317" i="2" s="1"/>
  <c r="V318" i="2" s="1"/>
  <c r="V319" i="2" s="1"/>
  <c r="V320" i="2" s="1"/>
  <c r="V321" i="2" s="1"/>
  <c r="V322" i="2" s="1"/>
  <c r="V323" i="2" s="1"/>
  <c r="V324" i="2" s="1"/>
  <c r="V325" i="2" s="1"/>
  <c r="V326" i="2" s="1"/>
  <c r="V327" i="2" s="1"/>
  <c r="V328" i="2" s="1"/>
  <c r="V329" i="2" s="1"/>
  <c r="V330" i="2" s="1"/>
  <c r="V331" i="2" s="1"/>
  <c r="V332" i="2" s="1"/>
  <c r="V333" i="2" s="1"/>
  <c r="V334" i="2" s="1"/>
  <c r="V335" i="2" s="1"/>
  <c r="V336" i="2" s="1"/>
  <c r="V337" i="2" s="1"/>
  <c r="V338" i="2" s="1"/>
  <c r="V339" i="2" s="1"/>
  <c r="V340" i="2" s="1"/>
  <c r="V341" i="2" s="1"/>
  <c r="V342" i="2" s="1"/>
  <c r="V343" i="2" s="1"/>
  <c r="V344" i="2" s="1"/>
  <c r="V345" i="2" s="1"/>
  <c r="V346" i="2" s="1"/>
  <c r="V347" i="2" s="1"/>
  <c r="V348" i="2" s="1"/>
  <c r="V349" i="2" s="1"/>
  <c r="V350" i="2" s="1"/>
  <c r="V351" i="2" s="1"/>
  <c r="V352" i="2" s="1"/>
  <c r="V353" i="2" s="1"/>
  <c r="V354" i="2" s="1"/>
  <c r="V355" i="2" s="1"/>
  <c r="V356" i="2" s="1"/>
  <c r="V357" i="2" s="1"/>
  <c r="V358" i="2" s="1"/>
  <c r="V359" i="2" s="1"/>
  <c r="V360" i="2" s="1"/>
  <c r="V361" i="2" s="1"/>
  <c r="V362" i="2" s="1"/>
  <c r="V363" i="2" s="1"/>
  <c r="V364" i="2" s="1"/>
  <c r="V365" i="2" s="1"/>
  <c r="V366" i="2" s="1"/>
  <c r="V367" i="2" s="1"/>
  <c r="V368" i="2" s="1"/>
  <c r="V369" i="2" s="1"/>
  <c r="V370" i="2" s="1"/>
  <c r="V371" i="2" s="1"/>
  <c r="V372" i="2" s="1"/>
  <c r="V373" i="2" s="1"/>
  <c r="V374" i="2" s="1"/>
  <c r="V375" i="2" s="1"/>
  <c r="V376" i="2" s="1"/>
  <c r="V377" i="2" s="1"/>
  <c r="V378" i="2" s="1"/>
  <c r="V379" i="2" s="1"/>
  <c r="V380" i="2" s="1"/>
  <c r="V381" i="2" s="1"/>
  <c r="V382" i="2" s="1"/>
  <c r="V383" i="2" s="1"/>
  <c r="V384" i="2" s="1"/>
  <c r="V385" i="2" s="1"/>
  <c r="V386" i="2" s="1"/>
  <c r="V387" i="2" s="1"/>
  <c r="V388" i="2" s="1"/>
  <c r="V389" i="2" s="1"/>
  <c r="V390" i="2" s="1"/>
  <c r="V391" i="2" s="1"/>
  <c r="V392" i="2" s="1"/>
  <c r="V393" i="2" s="1"/>
  <c r="V394" i="2" s="1"/>
  <c r="V395" i="2" s="1"/>
  <c r="V396" i="2" s="1"/>
  <c r="V397" i="2" s="1"/>
  <c r="V398" i="2" s="1"/>
  <c r="V399" i="2" s="1"/>
  <c r="V400" i="2" s="1"/>
  <c r="V401" i="2" s="1"/>
  <c r="V402" i="2" s="1"/>
  <c r="V403" i="2" s="1"/>
  <c r="V404" i="2" s="1"/>
  <c r="V405" i="2" s="1"/>
  <c r="V406" i="2" s="1"/>
  <c r="V407" i="2" s="1"/>
  <c r="V408" i="2" s="1"/>
  <c r="V409" i="2" s="1"/>
  <c r="V410" i="2" s="1"/>
  <c r="V411" i="2" s="1"/>
  <c r="V412" i="2" s="1"/>
  <c r="V413" i="2" s="1"/>
  <c r="V414" i="2" s="1"/>
  <c r="V415" i="2" s="1"/>
  <c r="V416" i="2" s="1"/>
  <c r="V417" i="2" s="1"/>
  <c r="V418" i="2" s="1"/>
  <c r="V419" i="2" s="1"/>
  <c r="V420" i="2" s="1"/>
  <c r="V421" i="2" s="1"/>
  <c r="V422" i="2" s="1"/>
  <c r="V423" i="2" s="1"/>
  <c r="V424" i="2" s="1"/>
  <c r="V425" i="2" s="1"/>
  <c r="V426" i="2" s="1"/>
  <c r="V427" i="2" s="1"/>
  <c r="V428" i="2" s="1"/>
  <c r="V429" i="2" s="1"/>
  <c r="V430" i="2" s="1"/>
  <c r="V431" i="2" s="1"/>
  <c r="V432" i="2" s="1"/>
  <c r="V433" i="2" s="1"/>
  <c r="V434" i="2" s="1"/>
  <c r="V435" i="2" s="1"/>
  <c r="V436" i="2" s="1"/>
  <c r="V437" i="2" s="1"/>
  <c r="V438" i="2" s="1"/>
  <c r="V439" i="2" s="1"/>
  <c r="V440" i="2" s="1"/>
  <c r="V441" i="2" s="1"/>
  <c r="V442" i="2" s="1"/>
  <c r="V443" i="2" s="1"/>
  <c r="V444" i="2" s="1"/>
  <c r="V445" i="2" s="1"/>
  <c r="L12" i="2"/>
  <c r="AN60" i="2"/>
  <c r="AH59" i="2"/>
  <c r="AH57" i="2"/>
  <c r="AH56" i="2"/>
  <c r="AN56" i="2"/>
  <c r="AN59" i="2" s="1"/>
  <c r="AI55" i="2"/>
  <c r="AO53" i="2"/>
  <c r="AN53" i="2"/>
  <c r="AI53" i="2"/>
  <c r="AO52" i="2"/>
  <c r="AN52" i="2"/>
  <c r="AI52" i="2"/>
  <c r="W57" i="2" l="1"/>
  <c r="B13" i="3"/>
  <c r="A13" i="3"/>
  <c r="W58" i="2"/>
  <c r="X57" i="2"/>
  <c r="Z57" i="2" s="1"/>
  <c r="AN57" i="2"/>
  <c r="X58" i="2" l="1"/>
  <c r="Z58" i="2" s="1"/>
  <c r="W59" i="2"/>
  <c r="X59" i="2" l="1"/>
  <c r="Z59" i="2" s="1"/>
  <c r="W60" i="2"/>
  <c r="X60" i="2" l="1"/>
  <c r="Z60" i="2" s="1"/>
  <c r="W61" i="2"/>
  <c r="W62" i="2" l="1"/>
  <c r="X61" i="2"/>
  <c r="Z61" i="2" s="1"/>
  <c r="X62" i="2" l="1"/>
  <c r="Z62" i="2" s="1"/>
  <c r="W63" i="2"/>
  <c r="X63" i="2" l="1"/>
  <c r="Z63" i="2" s="1"/>
  <c r="W64" i="2"/>
  <c r="X64" i="2" l="1"/>
  <c r="Z64" i="2" s="1"/>
  <c r="W65" i="2"/>
  <c r="W66" i="2" l="1"/>
  <c r="X65" i="2"/>
  <c r="Z65" i="2" s="1"/>
  <c r="X66" i="2" l="1"/>
  <c r="Z66" i="2" s="1"/>
  <c r="W67" i="2"/>
  <c r="X67" i="2" l="1"/>
  <c r="Z67" i="2" s="1"/>
  <c r="W68" i="2"/>
  <c r="X68" i="2" l="1"/>
  <c r="Z68" i="2" s="1"/>
  <c r="W69" i="2"/>
  <c r="W70" i="2" l="1"/>
  <c r="X69" i="2"/>
  <c r="Z69" i="2" s="1"/>
  <c r="X70" i="2" l="1"/>
  <c r="Z70" i="2" s="1"/>
  <c r="W71" i="2"/>
  <c r="X71" i="2" l="1"/>
  <c r="Z71" i="2" s="1"/>
  <c r="W72" i="2"/>
  <c r="X72" i="2" l="1"/>
  <c r="Z72" i="2" s="1"/>
  <c r="W73" i="2"/>
  <c r="W74" i="2" l="1"/>
  <c r="X73" i="2"/>
  <c r="Z73" i="2" s="1"/>
  <c r="X74" i="2" l="1"/>
  <c r="Z74" i="2" s="1"/>
  <c r="W75" i="2"/>
  <c r="X75" i="2" l="1"/>
  <c r="Z75" i="2" s="1"/>
  <c r="W76" i="2"/>
  <c r="X76" i="2" l="1"/>
  <c r="Z76" i="2" s="1"/>
  <c r="W77" i="2"/>
  <c r="W78" i="2" l="1"/>
  <c r="X77" i="2"/>
  <c r="Z77" i="2" s="1"/>
  <c r="X78" i="2" l="1"/>
  <c r="Z78" i="2" s="1"/>
  <c r="W79" i="2"/>
  <c r="X79" i="2" l="1"/>
  <c r="Z79" i="2" s="1"/>
  <c r="W81" i="2"/>
  <c r="X81" i="2" l="1"/>
  <c r="Z81" i="2" s="1"/>
  <c r="W82" i="2"/>
  <c r="W83" i="2" l="1"/>
  <c r="X82" i="2"/>
  <c r="Z82" i="2" s="1"/>
  <c r="X83" i="2" l="1"/>
  <c r="Z83" i="2" s="1"/>
  <c r="W84" i="2"/>
  <c r="X84" i="2" l="1"/>
  <c r="Z84" i="2" s="1"/>
  <c r="W85" i="2"/>
  <c r="X85" i="2" l="1"/>
  <c r="Z85" i="2" s="1"/>
  <c r="W86" i="2"/>
  <c r="W87" i="2" l="1"/>
  <c r="X86" i="2"/>
  <c r="Z86" i="2" s="1"/>
  <c r="X87" i="2" l="1"/>
  <c r="Z87" i="2" s="1"/>
  <c r="W88" i="2"/>
  <c r="X88" i="2" l="1"/>
  <c r="Z88" i="2" s="1"/>
  <c r="W89" i="2"/>
  <c r="X89" i="2" l="1"/>
  <c r="Z89" i="2" s="1"/>
  <c r="W90" i="2"/>
  <c r="W91" i="2" l="1"/>
  <c r="X90" i="2"/>
  <c r="Z90" i="2" s="1"/>
  <c r="X91" i="2" l="1"/>
  <c r="Z91" i="2" s="1"/>
  <c r="W92" i="2"/>
  <c r="X92" i="2" l="1"/>
  <c r="Z92" i="2" s="1"/>
  <c r="W93" i="2"/>
  <c r="X93" i="2" l="1"/>
  <c r="Z93" i="2" s="1"/>
  <c r="W94" i="2"/>
  <c r="W95" i="2" l="1"/>
  <c r="X94" i="2"/>
  <c r="Z94" i="2" s="1"/>
  <c r="X95" i="2" l="1"/>
  <c r="Z95" i="2" s="1"/>
  <c r="W96" i="2"/>
  <c r="X96" i="2" l="1"/>
  <c r="Z96" i="2" s="1"/>
  <c r="W97" i="2"/>
  <c r="X97" i="2" l="1"/>
  <c r="Z97" i="2" s="1"/>
  <c r="W98" i="2"/>
  <c r="W99" i="2" l="1"/>
  <c r="X98" i="2"/>
  <c r="Z98" i="2" s="1"/>
  <c r="X99" i="2" l="1"/>
  <c r="Z99" i="2" s="1"/>
  <c r="W100" i="2"/>
  <c r="X100" i="2" l="1"/>
  <c r="Z100" i="2" s="1"/>
  <c r="W101" i="2"/>
  <c r="X101" i="2" l="1"/>
  <c r="Z101" i="2" s="1"/>
  <c r="W102" i="2"/>
  <c r="W103" i="2" l="1"/>
  <c r="X102" i="2"/>
  <c r="Z102" i="2" s="1"/>
  <c r="X103" i="2" l="1"/>
  <c r="Z103" i="2" s="1"/>
  <c r="W104" i="2"/>
  <c r="X104" i="2" l="1"/>
  <c r="Z104" i="2" s="1"/>
  <c r="W105" i="2"/>
  <c r="X105" i="2" l="1"/>
  <c r="Z105" i="2" s="1"/>
  <c r="W106" i="2"/>
  <c r="W107" i="2" l="1"/>
  <c r="X106" i="2"/>
  <c r="Z106" i="2" s="1"/>
  <c r="X107" i="2" l="1"/>
  <c r="Z107" i="2" s="1"/>
  <c r="W108" i="2"/>
  <c r="X108" i="2" l="1"/>
  <c r="Z108" i="2" s="1"/>
  <c r="W109" i="2"/>
  <c r="X109" i="2" l="1"/>
  <c r="Z109" i="2" s="1"/>
  <c r="W110" i="2"/>
  <c r="W111" i="2" l="1"/>
  <c r="X110" i="2"/>
  <c r="Z110" i="2" s="1"/>
  <c r="X111" i="2" l="1"/>
  <c r="Z111" i="2" s="1"/>
  <c r="W112" i="2"/>
  <c r="X112" i="2" l="1"/>
  <c r="Z112" i="2" s="1"/>
  <c r="W113" i="2"/>
  <c r="X113" i="2" l="1"/>
  <c r="Z113" i="2" s="1"/>
  <c r="W114" i="2"/>
  <c r="W115" i="2" l="1"/>
  <c r="X114" i="2"/>
  <c r="Z114" i="2" s="1"/>
  <c r="X115" i="2" l="1"/>
  <c r="Z115" i="2" s="1"/>
  <c r="W116" i="2"/>
  <c r="X116" i="2" l="1"/>
  <c r="Z116" i="2" s="1"/>
  <c r="W117" i="2"/>
  <c r="X117" i="2" l="1"/>
  <c r="Z117" i="2" s="1"/>
  <c r="W118" i="2"/>
  <c r="W119" i="2" l="1"/>
  <c r="X118" i="2"/>
  <c r="Z118" i="2" s="1"/>
  <c r="X119" i="2" l="1"/>
  <c r="Z119" i="2" s="1"/>
  <c r="W120" i="2"/>
  <c r="X120" i="2" l="1"/>
  <c r="Z120" i="2" s="1"/>
  <c r="W121" i="2"/>
  <c r="X121" i="2" l="1"/>
  <c r="Z121" i="2" s="1"/>
  <c r="W122" i="2"/>
  <c r="W123" i="2" l="1"/>
  <c r="X122" i="2"/>
  <c r="Z122" i="2" s="1"/>
  <c r="X123" i="2" l="1"/>
  <c r="Z123" i="2" s="1"/>
  <c r="W124" i="2"/>
  <c r="X124" i="2" l="1"/>
  <c r="Z124" i="2" s="1"/>
  <c r="W125" i="2"/>
  <c r="X125" i="2" l="1"/>
  <c r="Z125" i="2" s="1"/>
  <c r="W126" i="2"/>
  <c r="W127" i="2" l="1"/>
  <c r="X126" i="2"/>
  <c r="Z126" i="2" s="1"/>
  <c r="X127" i="2" l="1"/>
  <c r="Z127" i="2" s="1"/>
  <c r="W128" i="2"/>
  <c r="X128" i="2" l="1"/>
  <c r="Z128" i="2" s="1"/>
  <c r="W129" i="2"/>
  <c r="X129" i="2" l="1"/>
  <c r="Z129" i="2" s="1"/>
  <c r="W130" i="2"/>
  <c r="W131" i="2" l="1"/>
  <c r="X130" i="2"/>
  <c r="Z130" i="2" s="1"/>
  <c r="X131" i="2" l="1"/>
  <c r="Z131" i="2" s="1"/>
  <c r="W132" i="2"/>
  <c r="X132" i="2" l="1"/>
  <c r="Z132" i="2" s="1"/>
  <c r="W133" i="2"/>
  <c r="X133" i="2" l="1"/>
  <c r="Z133" i="2" s="1"/>
  <c r="W134" i="2"/>
  <c r="W135" i="2" l="1"/>
  <c r="X134" i="2"/>
  <c r="Z134" i="2" s="1"/>
  <c r="X135" i="2" l="1"/>
  <c r="Z135" i="2" s="1"/>
  <c r="W136" i="2"/>
  <c r="X136" i="2" l="1"/>
  <c r="Z136" i="2" s="1"/>
  <c r="W137" i="2"/>
  <c r="X137" i="2" l="1"/>
  <c r="Z137" i="2" s="1"/>
  <c r="W138" i="2"/>
  <c r="W139" i="2" l="1"/>
  <c r="X138" i="2"/>
  <c r="Z138" i="2" s="1"/>
  <c r="X139" i="2" l="1"/>
  <c r="Z139" i="2" s="1"/>
  <c r="W140" i="2"/>
  <c r="X140" i="2" l="1"/>
  <c r="Z140" i="2" s="1"/>
  <c r="W141" i="2"/>
  <c r="X141" i="2" l="1"/>
  <c r="Z141" i="2" s="1"/>
  <c r="W142" i="2"/>
  <c r="W143" i="2" l="1"/>
  <c r="X142" i="2"/>
  <c r="Z142" i="2" s="1"/>
  <c r="W144" i="2" l="1"/>
  <c r="X143" i="2"/>
  <c r="Z143" i="2" s="1"/>
  <c r="X144" i="2" l="1"/>
  <c r="Z144" i="2" s="1"/>
  <c r="W145" i="2"/>
  <c r="X145" i="2" l="1"/>
  <c r="Z145" i="2" s="1"/>
  <c r="W146" i="2"/>
  <c r="W147" i="2" l="1"/>
  <c r="X146" i="2"/>
  <c r="Z146" i="2" s="1"/>
  <c r="W148" i="2" l="1"/>
  <c r="X147" i="2"/>
  <c r="Z147" i="2" s="1"/>
  <c r="X148" i="2" l="1"/>
  <c r="Z148" i="2" s="1"/>
  <c r="W149" i="2"/>
  <c r="X149" i="2" l="1"/>
  <c r="Z149" i="2" s="1"/>
  <c r="W150" i="2"/>
  <c r="W151" i="2" l="1"/>
  <c r="X150" i="2"/>
  <c r="Z150" i="2" s="1"/>
  <c r="W152" i="2" l="1"/>
  <c r="X151" i="2"/>
  <c r="Z151" i="2" s="1"/>
  <c r="X152" i="2" l="1"/>
  <c r="Z152" i="2" s="1"/>
  <c r="W153" i="2"/>
  <c r="X153" i="2" l="1"/>
  <c r="Z153" i="2" s="1"/>
  <c r="W154" i="2"/>
  <c r="W155" i="2" l="1"/>
  <c r="X154" i="2"/>
  <c r="Z154" i="2" s="1"/>
  <c r="W156" i="2" l="1"/>
  <c r="X155" i="2"/>
  <c r="Z155" i="2" s="1"/>
  <c r="X156" i="2" l="1"/>
  <c r="Z156" i="2" s="1"/>
  <c r="W157" i="2"/>
  <c r="X157" i="2" l="1"/>
  <c r="Z157" i="2" s="1"/>
  <c r="W158" i="2"/>
  <c r="W159" i="2" l="1"/>
  <c r="X158" i="2"/>
  <c r="Z158" i="2" s="1"/>
  <c r="W160" i="2" l="1"/>
  <c r="X159" i="2"/>
  <c r="Z159" i="2" s="1"/>
  <c r="X160" i="2" l="1"/>
  <c r="Z160" i="2" s="1"/>
  <c r="W161" i="2"/>
  <c r="X161" i="2" l="1"/>
  <c r="Z161" i="2" s="1"/>
  <c r="W162" i="2"/>
  <c r="W163" i="2" l="1"/>
  <c r="X162" i="2"/>
  <c r="Z162" i="2" s="1"/>
  <c r="W164" i="2" l="1"/>
  <c r="X163" i="2"/>
  <c r="Z163" i="2" s="1"/>
  <c r="X164" i="2" l="1"/>
  <c r="Z164" i="2" s="1"/>
  <c r="W165" i="2"/>
  <c r="X165" i="2" l="1"/>
  <c r="Z165" i="2" s="1"/>
  <c r="W166" i="2"/>
  <c r="W167" i="2" l="1"/>
  <c r="X166" i="2"/>
  <c r="Z166" i="2" s="1"/>
  <c r="W168" i="2" l="1"/>
  <c r="X167" i="2"/>
  <c r="Z167" i="2" s="1"/>
  <c r="X168" i="2" l="1"/>
  <c r="Z168" i="2" s="1"/>
  <c r="W169" i="2"/>
  <c r="X169" i="2" l="1"/>
  <c r="Z169" i="2" s="1"/>
  <c r="W170" i="2"/>
  <c r="W171" i="2" l="1"/>
  <c r="X170" i="2"/>
  <c r="Z170" i="2" s="1"/>
  <c r="W172" i="2" l="1"/>
  <c r="X171" i="2"/>
  <c r="Z171" i="2" s="1"/>
  <c r="X172" i="2" l="1"/>
  <c r="Z172" i="2" s="1"/>
  <c r="W173" i="2"/>
  <c r="X173" i="2" l="1"/>
  <c r="Z173" i="2" s="1"/>
  <c r="W174" i="2"/>
  <c r="W175" i="2" l="1"/>
  <c r="X174" i="2"/>
  <c r="Z174" i="2" s="1"/>
  <c r="W176" i="2" l="1"/>
  <c r="X175" i="2"/>
  <c r="Z175" i="2" s="1"/>
  <c r="X176" i="2" l="1"/>
  <c r="Z176" i="2" s="1"/>
  <c r="W177" i="2"/>
  <c r="X177" i="2" l="1"/>
  <c r="Z177" i="2" s="1"/>
  <c r="W178" i="2"/>
  <c r="W179" i="2" l="1"/>
  <c r="X178" i="2"/>
  <c r="Z178" i="2" s="1"/>
  <c r="W180" i="2" l="1"/>
  <c r="X179" i="2"/>
  <c r="Z179" i="2" s="1"/>
  <c r="X180" i="2" l="1"/>
  <c r="Z180" i="2" s="1"/>
  <c r="W181" i="2"/>
  <c r="X181" i="2" l="1"/>
  <c r="Z181" i="2" s="1"/>
  <c r="W182" i="2"/>
  <c r="W183" i="2" l="1"/>
  <c r="X182" i="2"/>
  <c r="Z182" i="2" s="1"/>
  <c r="W184" i="2" l="1"/>
  <c r="X183" i="2"/>
  <c r="Z183" i="2" s="1"/>
  <c r="X184" i="2" l="1"/>
  <c r="Z184" i="2" s="1"/>
  <c r="W185" i="2"/>
  <c r="X185" i="2" l="1"/>
  <c r="Z185" i="2" s="1"/>
  <c r="W186" i="2"/>
  <c r="W187" i="2" l="1"/>
  <c r="X186" i="2"/>
  <c r="Z186" i="2" s="1"/>
  <c r="X187" i="2" l="1"/>
  <c r="Z187" i="2" s="1"/>
  <c r="W188" i="2"/>
  <c r="X188" i="2" l="1"/>
  <c r="Z188" i="2" s="1"/>
  <c r="W189" i="2"/>
  <c r="X189" i="2" l="1"/>
  <c r="Z189" i="2" s="1"/>
  <c r="W190" i="2"/>
  <c r="W191" i="2" l="1"/>
  <c r="X190" i="2"/>
  <c r="Z190" i="2" s="1"/>
  <c r="X191" i="2" l="1"/>
  <c r="Z191" i="2" s="1"/>
  <c r="W192" i="2"/>
  <c r="X192" i="2" l="1"/>
  <c r="Z192" i="2" s="1"/>
  <c r="W193" i="2"/>
  <c r="X193" i="2" l="1"/>
  <c r="Z193" i="2" s="1"/>
  <c r="W194" i="2"/>
  <c r="W195" i="2" l="1"/>
  <c r="X194" i="2"/>
  <c r="Z194" i="2" s="1"/>
  <c r="X195" i="2" l="1"/>
  <c r="Z195" i="2" s="1"/>
  <c r="W196" i="2"/>
  <c r="X196" i="2" l="1"/>
  <c r="Z196" i="2" s="1"/>
  <c r="W197" i="2"/>
  <c r="X197" i="2" l="1"/>
  <c r="Z197" i="2" s="1"/>
  <c r="W198" i="2"/>
  <c r="W199" i="2" l="1"/>
  <c r="X198" i="2"/>
  <c r="Z198" i="2" s="1"/>
  <c r="X199" i="2" l="1"/>
  <c r="Z199" i="2" s="1"/>
  <c r="W200" i="2"/>
  <c r="X200" i="2" l="1"/>
  <c r="Z200" i="2" s="1"/>
  <c r="W201" i="2"/>
  <c r="X201" i="2" l="1"/>
  <c r="Z201" i="2" s="1"/>
  <c r="W202" i="2"/>
  <c r="W203" i="2" l="1"/>
  <c r="X202" i="2"/>
  <c r="Z202" i="2" s="1"/>
  <c r="X203" i="2" l="1"/>
  <c r="Z203" i="2" s="1"/>
  <c r="W204" i="2"/>
  <c r="X204" i="2" l="1"/>
  <c r="Z204" i="2" s="1"/>
  <c r="W205" i="2"/>
  <c r="X205" i="2" l="1"/>
  <c r="Z205" i="2" s="1"/>
  <c r="W206" i="2"/>
  <c r="W207" i="2" l="1"/>
  <c r="X206" i="2"/>
  <c r="Z206" i="2" s="1"/>
  <c r="X207" i="2" l="1"/>
  <c r="Z207" i="2" s="1"/>
  <c r="W208" i="2"/>
  <c r="X208" i="2" l="1"/>
  <c r="Z208" i="2" s="1"/>
  <c r="W209" i="2"/>
  <c r="X209" i="2" l="1"/>
  <c r="Z209" i="2" s="1"/>
  <c r="W210" i="2"/>
  <c r="W211" i="2" l="1"/>
  <c r="X210" i="2"/>
  <c r="Z210" i="2" s="1"/>
  <c r="X211" i="2" l="1"/>
  <c r="Z211" i="2" s="1"/>
  <c r="W212" i="2"/>
  <c r="X212" i="2" l="1"/>
  <c r="Z212" i="2" s="1"/>
  <c r="W213" i="2"/>
  <c r="X213" i="2" l="1"/>
  <c r="Z213" i="2" s="1"/>
  <c r="W214" i="2"/>
  <c r="W215" i="2" l="1"/>
  <c r="X214" i="2"/>
  <c r="Z214" i="2" s="1"/>
  <c r="X215" i="2" l="1"/>
  <c r="Z215" i="2" s="1"/>
  <c r="W216" i="2"/>
  <c r="X216" i="2" l="1"/>
  <c r="Z216" i="2" s="1"/>
  <c r="W217" i="2"/>
  <c r="X217" i="2" l="1"/>
  <c r="Z217" i="2" s="1"/>
  <c r="W218" i="2"/>
  <c r="W219" i="2" l="1"/>
  <c r="X218" i="2"/>
  <c r="Z218" i="2" s="1"/>
  <c r="X219" i="2" l="1"/>
  <c r="Z219" i="2" s="1"/>
  <c r="W220" i="2"/>
  <c r="X220" i="2" l="1"/>
  <c r="Z220" i="2" s="1"/>
  <c r="W221" i="2"/>
  <c r="X221" i="2" l="1"/>
  <c r="Z221" i="2" s="1"/>
  <c r="W222" i="2"/>
  <c r="W223" i="2" l="1"/>
  <c r="X222" i="2"/>
  <c r="Z222" i="2" s="1"/>
  <c r="X223" i="2" l="1"/>
  <c r="Z223" i="2" s="1"/>
  <c r="W224" i="2"/>
  <c r="X224" i="2" l="1"/>
  <c r="Z224" i="2" s="1"/>
  <c r="W225" i="2"/>
  <c r="X225" i="2" l="1"/>
  <c r="Z225" i="2" s="1"/>
  <c r="W226" i="2"/>
  <c r="W227" i="2" l="1"/>
  <c r="X226" i="2"/>
  <c r="Z226" i="2" s="1"/>
  <c r="X227" i="2" l="1"/>
  <c r="Z227" i="2" s="1"/>
  <c r="W228" i="2"/>
  <c r="X228" i="2" l="1"/>
  <c r="Z228" i="2" s="1"/>
  <c r="W229" i="2"/>
  <c r="X229" i="2" l="1"/>
  <c r="Z229" i="2" s="1"/>
  <c r="W230" i="2"/>
  <c r="W231" i="2" l="1"/>
  <c r="X230" i="2"/>
  <c r="Z230" i="2" s="1"/>
  <c r="X231" i="2" l="1"/>
  <c r="Z231" i="2" s="1"/>
  <c r="W232" i="2"/>
  <c r="X232" i="2" l="1"/>
  <c r="Z232" i="2" s="1"/>
  <c r="W233" i="2"/>
  <c r="X233" i="2" l="1"/>
  <c r="Z233" i="2" s="1"/>
  <c r="W234" i="2"/>
  <c r="W235" i="2" l="1"/>
  <c r="X234" i="2"/>
  <c r="Z234" i="2" s="1"/>
  <c r="X235" i="2" l="1"/>
  <c r="Z235" i="2" s="1"/>
  <c r="W236" i="2"/>
  <c r="X236" i="2" l="1"/>
  <c r="Z236" i="2" s="1"/>
  <c r="W237" i="2"/>
  <c r="X237" i="2" l="1"/>
  <c r="Z237" i="2" s="1"/>
  <c r="W238" i="2"/>
  <c r="W239" i="2" l="1"/>
  <c r="X238" i="2"/>
  <c r="Z238" i="2" s="1"/>
  <c r="X239" i="2" l="1"/>
  <c r="Z239" i="2" s="1"/>
  <c r="W240" i="2"/>
  <c r="X240" i="2" l="1"/>
  <c r="Z240" i="2" s="1"/>
  <c r="W241" i="2"/>
  <c r="X241" i="2" l="1"/>
  <c r="Z241" i="2" s="1"/>
  <c r="W242" i="2"/>
  <c r="W243" i="2" l="1"/>
  <c r="X242" i="2"/>
  <c r="Z242" i="2" s="1"/>
  <c r="X243" i="2" l="1"/>
  <c r="Z243" i="2" s="1"/>
  <c r="W244" i="2"/>
  <c r="X244" i="2" l="1"/>
  <c r="Z244" i="2" s="1"/>
  <c r="W245" i="2"/>
  <c r="X245" i="2" l="1"/>
  <c r="Z245" i="2" s="1"/>
  <c r="W246" i="2"/>
  <c r="W247" i="2" l="1"/>
  <c r="X246" i="2"/>
  <c r="Z246" i="2" s="1"/>
  <c r="X247" i="2" l="1"/>
  <c r="Z247" i="2" s="1"/>
  <c r="W248" i="2"/>
  <c r="X248" i="2" l="1"/>
  <c r="Z248" i="2" s="1"/>
  <c r="W249" i="2"/>
  <c r="X249" i="2" l="1"/>
  <c r="Z249" i="2" s="1"/>
  <c r="W250" i="2"/>
  <c r="W251" i="2" l="1"/>
  <c r="X250" i="2"/>
  <c r="Z250" i="2" s="1"/>
  <c r="X251" i="2" l="1"/>
  <c r="Z251" i="2" s="1"/>
  <c r="W252" i="2"/>
  <c r="X252" i="2" l="1"/>
  <c r="Z252" i="2" s="1"/>
  <c r="W253" i="2"/>
  <c r="X253" i="2" l="1"/>
  <c r="Z253" i="2" s="1"/>
  <c r="W254" i="2"/>
  <c r="W255" i="2" l="1"/>
  <c r="X254" i="2"/>
  <c r="Z254" i="2" s="1"/>
  <c r="X255" i="2" l="1"/>
  <c r="Z255" i="2" s="1"/>
  <c r="W256" i="2"/>
  <c r="X256" i="2" l="1"/>
  <c r="Z256" i="2" s="1"/>
  <c r="W257" i="2"/>
  <c r="X257" i="2" l="1"/>
  <c r="Z257" i="2" s="1"/>
  <c r="W258" i="2"/>
  <c r="W259" i="2" l="1"/>
  <c r="X258" i="2"/>
  <c r="Z258" i="2" s="1"/>
  <c r="X259" i="2" l="1"/>
  <c r="Z259" i="2" s="1"/>
  <c r="W260" i="2"/>
  <c r="X260" i="2" l="1"/>
  <c r="Z260" i="2" s="1"/>
  <c r="W261" i="2"/>
  <c r="X261" i="2" l="1"/>
  <c r="Z261" i="2" s="1"/>
  <c r="W262" i="2"/>
  <c r="W263" i="2" l="1"/>
  <c r="X262" i="2"/>
  <c r="Z262" i="2" s="1"/>
  <c r="X263" i="2" l="1"/>
  <c r="Z263" i="2" s="1"/>
  <c r="W264" i="2"/>
  <c r="X264" i="2" l="1"/>
  <c r="Z264" i="2" s="1"/>
  <c r="W265" i="2"/>
  <c r="X265" i="2" l="1"/>
  <c r="Z265" i="2" s="1"/>
  <c r="W266" i="2"/>
  <c r="W267" i="2" l="1"/>
  <c r="X266" i="2"/>
  <c r="Z266" i="2" s="1"/>
  <c r="X267" i="2" l="1"/>
  <c r="Z267" i="2" s="1"/>
  <c r="W268" i="2"/>
  <c r="X268" i="2" l="1"/>
  <c r="Z268" i="2" s="1"/>
  <c r="W269" i="2"/>
  <c r="W270" i="2" l="1"/>
  <c r="X269" i="2"/>
  <c r="Z269" i="2" s="1"/>
  <c r="W271" i="2" l="1"/>
  <c r="X270" i="2"/>
  <c r="Z270" i="2" s="1"/>
  <c r="X271" i="2" l="1"/>
  <c r="Z271" i="2" s="1"/>
  <c r="W272" i="2"/>
  <c r="W273" i="2" l="1"/>
  <c r="X272" i="2"/>
  <c r="Z272" i="2" s="1"/>
  <c r="X273" i="2" l="1"/>
  <c r="Z273" i="2" s="1"/>
  <c r="W274" i="2"/>
  <c r="X274" i="2" l="1"/>
  <c r="Z274" i="2" s="1"/>
  <c r="W275" i="2"/>
  <c r="X275" i="2" l="1"/>
  <c r="Z275" i="2" s="1"/>
  <c r="W276" i="2"/>
  <c r="W277" i="2" l="1"/>
  <c r="X276" i="2"/>
  <c r="Z276" i="2" s="1"/>
  <c r="X277" i="2" l="1"/>
  <c r="Z277" i="2" s="1"/>
  <c r="W278" i="2"/>
  <c r="W279" i="2" l="1"/>
  <c r="X278" i="2"/>
  <c r="Z278" i="2" s="1"/>
  <c r="W280" i="2" l="1"/>
  <c r="X279" i="2"/>
  <c r="Z279" i="2" s="1"/>
  <c r="X280" i="2" l="1"/>
  <c r="Z280" i="2" s="1"/>
  <c r="W281" i="2"/>
  <c r="W282" i="2" l="1"/>
  <c r="X281" i="2"/>
  <c r="Z281" i="2" s="1"/>
  <c r="W283" i="2" l="1"/>
  <c r="X282" i="2"/>
  <c r="Z282" i="2" s="1"/>
  <c r="X283" i="2" l="1"/>
  <c r="Z283" i="2" s="1"/>
  <c r="W284" i="2"/>
  <c r="X284" i="2" l="1"/>
  <c r="Z284" i="2" s="1"/>
  <c r="W285" i="2"/>
  <c r="X285" i="2" l="1"/>
  <c r="Z285" i="2" s="1"/>
  <c r="W286" i="2"/>
  <c r="W287" i="2" l="1"/>
  <c r="X286" i="2"/>
  <c r="Z286" i="2" s="1"/>
  <c r="X287" i="2" l="1"/>
  <c r="Z287" i="2" s="1"/>
  <c r="W288" i="2"/>
  <c r="X288" i="2" l="1"/>
  <c r="Z288" i="2" s="1"/>
  <c r="W289" i="2"/>
  <c r="W290" i="2" l="1"/>
  <c r="X289" i="2"/>
  <c r="Z289" i="2" s="1"/>
  <c r="X290" i="2" l="1"/>
  <c r="Z290" i="2" s="1"/>
  <c r="W291" i="2"/>
  <c r="X291" i="2" l="1"/>
  <c r="Z291" i="2" s="1"/>
  <c r="W292" i="2"/>
  <c r="X292" i="2" l="1"/>
  <c r="Z292" i="2" s="1"/>
  <c r="W293" i="2"/>
  <c r="X293" i="2" l="1"/>
  <c r="Z293" i="2" s="1"/>
  <c r="W294" i="2"/>
  <c r="X294" i="2" l="1"/>
  <c r="Z294" i="2" s="1"/>
  <c r="W295" i="2"/>
  <c r="X295" i="2" l="1"/>
  <c r="Z295" i="2" s="1"/>
  <c r="W296" i="2"/>
  <c r="X296" i="2" l="1"/>
  <c r="Z296" i="2" s="1"/>
  <c r="W297" i="2"/>
  <c r="W298" i="2" l="1"/>
  <c r="X297" i="2"/>
  <c r="Z297" i="2" s="1"/>
  <c r="X298" i="2" l="1"/>
  <c r="Z298" i="2" s="1"/>
  <c r="W299" i="2"/>
  <c r="X299" i="2" l="1"/>
  <c r="Z299" i="2" s="1"/>
  <c r="W300" i="2"/>
  <c r="X300" i="2" l="1"/>
  <c r="Z300" i="2" s="1"/>
  <c r="W301" i="2"/>
  <c r="X301" i="2" l="1"/>
  <c r="Z301" i="2" s="1"/>
  <c r="W302" i="2"/>
  <c r="W303" i="2" l="1"/>
  <c r="X302" i="2"/>
  <c r="Z302" i="2" s="1"/>
  <c r="X303" i="2" l="1"/>
  <c r="Z303" i="2" s="1"/>
  <c r="W304" i="2"/>
  <c r="X304" i="2" l="1"/>
  <c r="Z304" i="2" s="1"/>
  <c r="W305" i="2"/>
  <c r="X305" i="2" l="1"/>
  <c r="Z305" i="2" s="1"/>
  <c r="W306" i="2"/>
  <c r="X306" i="2" l="1"/>
  <c r="Z306" i="2" s="1"/>
  <c r="W307" i="2"/>
  <c r="X307" i="2" l="1"/>
  <c r="Z307" i="2" s="1"/>
  <c r="W308" i="2"/>
  <c r="X308" i="2" l="1"/>
  <c r="Z308" i="2" s="1"/>
  <c r="W309" i="2"/>
  <c r="X309" i="2" l="1"/>
  <c r="Z309" i="2" s="1"/>
  <c r="W310" i="2"/>
  <c r="W311" i="2" l="1"/>
  <c r="X310" i="2"/>
  <c r="Z310" i="2" s="1"/>
  <c r="X311" i="2" l="1"/>
  <c r="Z311" i="2" s="1"/>
  <c r="W312" i="2"/>
  <c r="X312" i="2" l="1"/>
  <c r="Z312" i="2" s="1"/>
  <c r="W313" i="2"/>
  <c r="X313" i="2" l="1"/>
  <c r="Z313" i="2" s="1"/>
  <c r="W314" i="2"/>
  <c r="W315" i="2" l="1"/>
  <c r="X314" i="2"/>
  <c r="Z314" i="2" s="1"/>
  <c r="X315" i="2" l="1"/>
  <c r="Z315" i="2" s="1"/>
  <c r="W316" i="2"/>
  <c r="X316" i="2" l="1"/>
  <c r="Z316" i="2" s="1"/>
  <c r="W317" i="2"/>
  <c r="X317" i="2" l="1"/>
  <c r="Z317" i="2" s="1"/>
  <c r="W318" i="2"/>
  <c r="W319" i="2" l="1"/>
  <c r="X318" i="2"/>
  <c r="Z318" i="2" s="1"/>
  <c r="X319" i="2" l="1"/>
  <c r="Z319" i="2" s="1"/>
  <c r="W320" i="2"/>
  <c r="X320" i="2" l="1"/>
  <c r="Z320" i="2" s="1"/>
  <c r="W321" i="2"/>
  <c r="X321" i="2" l="1"/>
  <c r="Z321" i="2" s="1"/>
  <c r="W322" i="2"/>
  <c r="W323" i="2" l="1"/>
  <c r="X322" i="2"/>
  <c r="Z322" i="2" s="1"/>
  <c r="X323" i="2" l="1"/>
  <c r="Z323" i="2" s="1"/>
  <c r="W324" i="2"/>
  <c r="X324" i="2" l="1"/>
  <c r="Z324" i="2" s="1"/>
  <c r="W325" i="2"/>
  <c r="X325" i="2" l="1"/>
  <c r="Z325" i="2" s="1"/>
  <c r="W326" i="2"/>
  <c r="X326" i="2" l="1"/>
  <c r="Z326" i="2" s="1"/>
  <c r="W327" i="2"/>
  <c r="X327" i="2" l="1"/>
  <c r="Z327" i="2" s="1"/>
  <c r="W328" i="2"/>
  <c r="X328" i="2" l="1"/>
  <c r="Z328" i="2" s="1"/>
  <c r="W329" i="2"/>
  <c r="X329" i="2" l="1"/>
  <c r="Z329" i="2" s="1"/>
  <c r="W330" i="2"/>
  <c r="W331" i="2" l="1"/>
  <c r="X330" i="2"/>
  <c r="Z330" i="2" s="1"/>
  <c r="X331" i="2" l="1"/>
  <c r="Z331" i="2" s="1"/>
  <c r="W332" i="2"/>
  <c r="X332" i="2" l="1"/>
  <c r="Z332" i="2" s="1"/>
  <c r="W333" i="2"/>
  <c r="X333" i="2" l="1"/>
  <c r="Z333" i="2" s="1"/>
  <c r="W334" i="2"/>
  <c r="W335" i="2" l="1"/>
  <c r="X334" i="2"/>
  <c r="Z334" i="2" s="1"/>
  <c r="X335" i="2" l="1"/>
  <c r="Z335" i="2" s="1"/>
  <c r="W336" i="2"/>
  <c r="X336" i="2" l="1"/>
  <c r="Z336" i="2" s="1"/>
  <c r="W337" i="2"/>
  <c r="X337" i="2" l="1"/>
  <c r="Z337" i="2" s="1"/>
  <c r="W338" i="2"/>
  <c r="W339" i="2" l="1"/>
  <c r="X338" i="2"/>
  <c r="Z338" i="2" s="1"/>
  <c r="X339" i="2" l="1"/>
  <c r="Z339" i="2" s="1"/>
  <c r="W340" i="2"/>
  <c r="X340" i="2" l="1"/>
  <c r="Z340" i="2" s="1"/>
  <c r="W341" i="2"/>
  <c r="X341" i="2" l="1"/>
  <c r="Z341" i="2" s="1"/>
  <c r="W342" i="2"/>
  <c r="X342" i="2" l="1"/>
  <c r="Z342" i="2" s="1"/>
  <c r="W343" i="2"/>
  <c r="X343" i="2" l="1"/>
  <c r="Z343" i="2" s="1"/>
  <c r="W344" i="2"/>
  <c r="X344" i="2" l="1"/>
  <c r="Z344" i="2" s="1"/>
  <c r="W345" i="2"/>
  <c r="X345" i="2" l="1"/>
  <c r="Z345" i="2" s="1"/>
  <c r="W346" i="2"/>
  <c r="W347" i="2" l="1"/>
  <c r="X346" i="2"/>
  <c r="Z346" i="2" s="1"/>
  <c r="X347" i="2" l="1"/>
  <c r="Z347" i="2" s="1"/>
  <c r="W348" i="2"/>
  <c r="X348" i="2" l="1"/>
  <c r="Z348" i="2" s="1"/>
  <c r="W349" i="2"/>
  <c r="X349" i="2" l="1"/>
  <c r="Z349" i="2" s="1"/>
  <c r="W350" i="2"/>
  <c r="W351" i="2" l="1"/>
  <c r="X350" i="2"/>
  <c r="Z350" i="2" s="1"/>
  <c r="X351" i="2" l="1"/>
  <c r="Z351" i="2" s="1"/>
  <c r="W352" i="2"/>
  <c r="X352" i="2" l="1"/>
  <c r="Z352" i="2" s="1"/>
  <c r="W353" i="2"/>
  <c r="X353" i="2" l="1"/>
  <c r="Z353" i="2" s="1"/>
  <c r="W354" i="2"/>
  <c r="X354" i="2" l="1"/>
  <c r="Z354" i="2" s="1"/>
  <c r="W355" i="2"/>
  <c r="X355" i="2" l="1"/>
  <c r="Z355" i="2" s="1"/>
  <c r="W356" i="2"/>
  <c r="X356" i="2" l="1"/>
  <c r="Z356" i="2" s="1"/>
  <c r="W357" i="2"/>
  <c r="X357" i="2" l="1"/>
  <c r="Z357" i="2" s="1"/>
  <c r="W358" i="2"/>
  <c r="W359" i="2" l="1"/>
  <c r="X358" i="2"/>
  <c r="Z358" i="2" s="1"/>
  <c r="X359" i="2" l="1"/>
  <c r="Z359" i="2" s="1"/>
  <c r="W360" i="2"/>
  <c r="X360" i="2" l="1"/>
  <c r="Z360" i="2" s="1"/>
  <c r="W361" i="2"/>
  <c r="X361" i="2" l="1"/>
  <c r="Z361" i="2" s="1"/>
  <c r="W362" i="2"/>
  <c r="W363" i="2" l="1"/>
  <c r="X362" i="2"/>
  <c r="Z362" i="2" s="1"/>
  <c r="X363" i="2" l="1"/>
  <c r="Z363" i="2" s="1"/>
  <c r="W364" i="2"/>
  <c r="X364" i="2" l="1"/>
  <c r="Z364" i="2" s="1"/>
  <c r="W365" i="2"/>
  <c r="X365" i="2" l="1"/>
  <c r="Z365" i="2" s="1"/>
  <c r="W366" i="2"/>
  <c r="W367" i="2" l="1"/>
  <c r="X366" i="2"/>
  <c r="Z366" i="2" s="1"/>
  <c r="X367" i="2" l="1"/>
  <c r="Z367" i="2" s="1"/>
  <c r="W368" i="2"/>
  <c r="X368" i="2" l="1"/>
  <c r="Z368" i="2" s="1"/>
  <c r="W369" i="2"/>
  <c r="X369" i="2" l="1"/>
  <c r="Z369" i="2" s="1"/>
  <c r="W370" i="2"/>
  <c r="X370" i="2" l="1"/>
  <c r="Z370" i="2" s="1"/>
  <c r="W371" i="2"/>
  <c r="X371" i="2" l="1"/>
  <c r="Z371" i="2" s="1"/>
  <c r="W372" i="2"/>
  <c r="X372" i="2" l="1"/>
  <c r="Z372" i="2" s="1"/>
  <c r="W373" i="2"/>
  <c r="X373" i="2" l="1"/>
  <c r="Z373" i="2" s="1"/>
  <c r="W374" i="2"/>
  <c r="W375" i="2" l="1"/>
  <c r="X374" i="2"/>
  <c r="Z374" i="2" s="1"/>
  <c r="X375" i="2" l="1"/>
  <c r="Z375" i="2" s="1"/>
  <c r="W376" i="2"/>
  <c r="X376" i="2" l="1"/>
  <c r="Z376" i="2" s="1"/>
  <c r="W377" i="2"/>
  <c r="X377" i="2" l="1"/>
  <c r="Z377" i="2" s="1"/>
  <c r="W378" i="2"/>
  <c r="W379" i="2" l="1"/>
  <c r="X378" i="2"/>
  <c r="Z378" i="2" s="1"/>
  <c r="X379" i="2" l="1"/>
  <c r="Z379" i="2" s="1"/>
  <c r="W380" i="2"/>
  <c r="X380" i="2" l="1"/>
  <c r="Z380" i="2" s="1"/>
  <c r="W381" i="2"/>
  <c r="X381" i="2" l="1"/>
  <c r="Z381" i="2" s="1"/>
  <c r="W382" i="2"/>
  <c r="W383" i="2" l="1"/>
  <c r="X382" i="2"/>
  <c r="Z382" i="2" s="1"/>
  <c r="X383" i="2" l="1"/>
  <c r="Z383" i="2" s="1"/>
  <c r="W384" i="2"/>
  <c r="X384" i="2" l="1"/>
  <c r="Z384" i="2" s="1"/>
  <c r="W385" i="2"/>
  <c r="X385" i="2" l="1"/>
  <c r="Z385" i="2" s="1"/>
  <c r="W386" i="2"/>
  <c r="X386" i="2" l="1"/>
  <c r="Z386" i="2" s="1"/>
  <c r="W387" i="2"/>
  <c r="X387" i="2" l="1"/>
  <c r="Z387" i="2" s="1"/>
  <c r="W388" i="2"/>
  <c r="X388" i="2" l="1"/>
  <c r="Z388" i="2" s="1"/>
  <c r="W389" i="2"/>
  <c r="X389" i="2" l="1"/>
  <c r="Z389" i="2" s="1"/>
  <c r="W390" i="2"/>
  <c r="W391" i="2" l="1"/>
  <c r="X390" i="2"/>
  <c r="Z390" i="2" s="1"/>
  <c r="X391" i="2" l="1"/>
  <c r="Z391" i="2" s="1"/>
  <c r="W392" i="2"/>
  <c r="X392" i="2" l="1"/>
  <c r="Z392" i="2" s="1"/>
  <c r="W393" i="2"/>
  <c r="X393" i="2" l="1"/>
  <c r="Z393" i="2" s="1"/>
  <c r="W394" i="2"/>
  <c r="W395" i="2" l="1"/>
  <c r="X394" i="2"/>
  <c r="Z394" i="2" s="1"/>
  <c r="X395" i="2" l="1"/>
  <c r="Z395" i="2" s="1"/>
  <c r="W396" i="2"/>
  <c r="X396" i="2" l="1"/>
  <c r="Z396" i="2" s="1"/>
  <c r="W397" i="2"/>
  <c r="X397" i="2" l="1"/>
  <c r="Z397" i="2" s="1"/>
  <c r="W398" i="2"/>
  <c r="W399" i="2" l="1"/>
  <c r="X398" i="2"/>
  <c r="Z398" i="2" s="1"/>
  <c r="X399" i="2" l="1"/>
  <c r="Z399" i="2" s="1"/>
  <c r="W400" i="2"/>
  <c r="X400" i="2" l="1"/>
  <c r="Z400" i="2" s="1"/>
  <c r="W401" i="2"/>
  <c r="X401" i="2" l="1"/>
  <c r="Z401" i="2" s="1"/>
  <c r="W402" i="2"/>
  <c r="W403" i="2" l="1"/>
  <c r="X402" i="2"/>
  <c r="Z402" i="2" s="1"/>
  <c r="X403" i="2" l="1"/>
  <c r="Z403" i="2" s="1"/>
  <c r="W404" i="2"/>
  <c r="X404" i="2" l="1"/>
  <c r="Z404" i="2" s="1"/>
  <c r="W405" i="2"/>
  <c r="X405" i="2" l="1"/>
  <c r="Z405" i="2" s="1"/>
  <c r="W406" i="2"/>
  <c r="X406" i="2" l="1"/>
  <c r="Z406" i="2" s="1"/>
  <c r="W407" i="2"/>
  <c r="X407" i="2" l="1"/>
  <c r="Z407" i="2" s="1"/>
  <c r="W408" i="2"/>
  <c r="X408" i="2" l="1"/>
  <c r="Z408" i="2" s="1"/>
  <c r="W409" i="2"/>
  <c r="X409" i="2" l="1"/>
  <c r="Z409" i="2" s="1"/>
  <c r="W410" i="2"/>
  <c r="W411" i="2" l="1"/>
  <c r="X411" i="2" s="1"/>
  <c r="Z411" i="2" s="1"/>
  <c r="X410" i="2"/>
  <c r="Z410" i="2" s="1"/>
</calcChain>
</file>

<file path=xl/sharedStrings.xml><?xml version="1.0" encoding="utf-8"?>
<sst xmlns="http://schemas.openxmlformats.org/spreadsheetml/2006/main" count="290" uniqueCount="91">
  <si>
    <t>各学校様　→　東京都埋蔵文化財センター</t>
    <rPh sb="0" eb="1">
      <t>カク</t>
    </rPh>
    <rPh sb="1" eb="3">
      <t>ガッコウ</t>
    </rPh>
    <rPh sb="3" eb="4">
      <t>サマ</t>
    </rPh>
    <rPh sb="7" eb="10">
      <t>トウキョウト</t>
    </rPh>
    <rPh sb="10" eb="12">
      <t>マイゾウ</t>
    </rPh>
    <rPh sb="12" eb="15">
      <t>ブンカザイ</t>
    </rPh>
    <phoneticPr fontId="1"/>
  </si>
  <si>
    <t>祝・休館</t>
    <rPh sb="0" eb="1">
      <t>シュク</t>
    </rPh>
    <rPh sb="2" eb="4">
      <t>キュウカン</t>
    </rPh>
    <phoneticPr fontId="1"/>
  </si>
  <si>
    <t>令和５年度　学校団体見学申込書</t>
    <rPh sb="0" eb="2">
      <t>レイワ</t>
    </rPh>
    <rPh sb="3" eb="5">
      <t>ネンド</t>
    </rPh>
    <rPh sb="6" eb="8">
      <t>ガッコウ</t>
    </rPh>
    <rPh sb="8" eb="10">
      <t>ダンタイ</t>
    </rPh>
    <phoneticPr fontId="1"/>
  </si>
  <si>
    <t>下記のとおり、見学を申込みます。</t>
    <rPh sb="0" eb="2">
      <t>カキ</t>
    </rPh>
    <rPh sb="7" eb="9">
      <t>ケンガク</t>
    </rPh>
    <rPh sb="10" eb="12">
      <t>モウシコミ</t>
    </rPh>
    <phoneticPr fontId="1"/>
  </si>
  <si>
    <t>発信日：</t>
    <rPh sb="0" eb="2">
      <t>ハッシン</t>
    </rPh>
    <rPh sb="2" eb="3">
      <t>ビ</t>
    </rPh>
    <phoneticPr fontId="1"/>
  </si>
  <si>
    <t>発信日を選択</t>
    <rPh sb="0" eb="2">
      <t>ハッシン</t>
    </rPh>
    <rPh sb="2" eb="3">
      <t>ビ</t>
    </rPh>
    <rPh sb="4" eb="6">
      <t>センタク</t>
    </rPh>
    <phoneticPr fontId="1"/>
  </si>
  <si>
    <t>　（フリガナ）</t>
    <phoneticPr fontId="1"/>
  </si>
  <si>
    <r>
      <t>学 校 名</t>
    </r>
    <r>
      <rPr>
        <b/>
        <u/>
        <sz val="16"/>
        <color theme="1"/>
        <rFont val="HG丸ｺﾞｼｯｸM-PRO"/>
        <family val="3"/>
        <charset val="128"/>
      </rPr>
      <t>　　　　　　　　　　　　　　　　　　　　　　　</t>
    </r>
    <phoneticPr fontId="1"/>
  </si>
  <si>
    <r>
      <t>　所 在 地</t>
    </r>
    <r>
      <rPr>
        <u/>
        <sz val="12"/>
        <color theme="1"/>
        <rFont val="HG丸ｺﾞｼｯｸM-PRO"/>
        <family val="3"/>
        <charset val="128"/>
      </rPr>
      <t>　　　　　　　　　　　　　　　　　　　　　　　　　　　　　　</t>
    </r>
    <phoneticPr fontId="1"/>
  </si>
  <si>
    <t>メールアドレス</t>
    <phoneticPr fontId="1"/>
  </si>
  <si>
    <t>　電話番号</t>
    <phoneticPr fontId="1"/>
  </si>
  <si>
    <t>　申込者名</t>
    <phoneticPr fontId="1"/>
  </si>
  <si>
    <r>
      <rPr>
        <sz val="12"/>
        <color theme="1"/>
        <rFont val="HG丸ｺﾞｼｯｸM-PRO"/>
        <family val="3"/>
        <charset val="128"/>
      </rPr>
      <t>現在の役職等</t>
    </r>
    <r>
      <rPr>
        <sz val="11"/>
        <color theme="1"/>
        <rFont val="HG丸ｺﾞｼｯｸM-PRO"/>
        <family val="3"/>
        <charset val="128"/>
      </rPr>
      <t xml:space="preserve">
</t>
    </r>
    <r>
      <rPr>
        <sz val="8"/>
        <color theme="1"/>
        <rFont val="HG丸ｺﾞｼｯｸM-PRO"/>
        <family val="3"/>
        <charset val="128"/>
      </rPr>
      <t>（〇年担任、教務主任など）</t>
    </r>
    <rPh sb="0" eb="2">
      <t>ゲンザイ</t>
    </rPh>
    <rPh sb="3" eb="5">
      <t>ヤクショク</t>
    </rPh>
    <rPh sb="5" eb="6">
      <t>トウ</t>
    </rPh>
    <rPh sb="9" eb="10">
      <t>ネン</t>
    </rPh>
    <rPh sb="10" eb="12">
      <t>タンニン</t>
    </rPh>
    <rPh sb="13" eb="15">
      <t>キョウム</t>
    </rPh>
    <rPh sb="15" eb="17">
      <t>シュニン</t>
    </rPh>
    <phoneticPr fontId="1"/>
  </si>
  <si>
    <t>見学予定者数　</t>
    <phoneticPr fontId="1"/>
  </si>
  <si>
    <t>クラス数</t>
    <rPh sb="3" eb="4">
      <t>スウ</t>
    </rPh>
    <phoneticPr fontId="1"/>
  </si>
  <si>
    <t>児童・生徒数</t>
    <rPh sb="0" eb="2">
      <t>ジドウ</t>
    </rPh>
    <rPh sb="3" eb="5">
      <t>セイト</t>
    </rPh>
    <rPh sb="5" eb="6">
      <t>スウ</t>
    </rPh>
    <phoneticPr fontId="1"/>
  </si>
  <si>
    <t>教員数</t>
    <rPh sb="0" eb="2">
      <t>キョウイン</t>
    </rPh>
    <rPh sb="2" eb="3">
      <t>スウ</t>
    </rPh>
    <phoneticPr fontId="1"/>
  </si>
  <si>
    <t>見学希望日と見学希望時間帯と見学コース</t>
    <rPh sb="6" eb="8">
      <t>ケンガク</t>
    </rPh>
    <rPh sb="8" eb="10">
      <t>キボウ</t>
    </rPh>
    <rPh sb="10" eb="13">
      <t>ジカンタイ</t>
    </rPh>
    <rPh sb="14" eb="16">
      <t>ケンガク</t>
    </rPh>
    <phoneticPr fontId="1"/>
  </si>
  <si>
    <r>
      <t>※ご希望日と時間帯、見学コースを選択してください。（選択肢にない日は原則としてお受けできません。）
　先着順のため、できるだけ多くの希望日をご記入ください。
　イベント等のために見学をお受けできない場合があることをご了承ください。
　午前は9:30～12:00、午後は13:00～15:30が目安です。(</t>
    </r>
    <r>
      <rPr>
        <b/>
        <sz val="10"/>
        <color rgb="FFFF0000"/>
        <rFont val="HG丸ｺﾞｼｯｸM-PRO"/>
        <family val="3"/>
        <charset val="128"/>
      </rPr>
      <t>９時半以前は開館準備のためお受けできません。</t>
    </r>
    <r>
      <rPr>
        <sz val="10"/>
        <color theme="1"/>
        <rFont val="HG丸ｺﾞｼｯｸM-PRO"/>
        <family val="3"/>
        <charset val="128"/>
      </rPr>
      <t>)</t>
    </r>
    <rPh sb="4" eb="5">
      <t>ヒ</t>
    </rPh>
    <rPh sb="10" eb="12">
      <t>ケンガク</t>
    </rPh>
    <rPh sb="16" eb="18">
      <t>センタク</t>
    </rPh>
    <rPh sb="26" eb="29">
      <t>センタクシ</t>
    </rPh>
    <rPh sb="32" eb="33">
      <t>ヒ</t>
    </rPh>
    <rPh sb="34" eb="36">
      <t>ゲンソク</t>
    </rPh>
    <rPh sb="40" eb="41">
      <t>ウ</t>
    </rPh>
    <rPh sb="51" eb="53">
      <t>センチャク</t>
    </rPh>
    <rPh sb="53" eb="54">
      <t>ジュン</t>
    </rPh>
    <rPh sb="63" eb="64">
      <t>オオ</t>
    </rPh>
    <rPh sb="66" eb="69">
      <t>キボウビ</t>
    </rPh>
    <rPh sb="71" eb="73">
      <t>キニュウ</t>
    </rPh>
    <rPh sb="84" eb="85">
      <t>トウ</t>
    </rPh>
    <rPh sb="89" eb="91">
      <t>ケンガク</t>
    </rPh>
    <rPh sb="93" eb="94">
      <t>ウ</t>
    </rPh>
    <rPh sb="99" eb="101">
      <t>バアイ</t>
    </rPh>
    <rPh sb="108" eb="110">
      <t>リョウショウ</t>
    </rPh>
    <rPh sb="153" eb="154">
      <t>ジ</t>
    </rPh>
    <rPh sb="154" eb="155">
      <t>ハン</t>
    </rPh>
    <rPh sb="155" eb="157">
      <t>イゼン</t>
    </rPh>
    <rPh sb="158" eb="160">
      <t>カイカン</t>
    </rPh>
    <rPh sb="160" eb="162">
      <t>ジュンビ</t>
    </rPh>
    <rPh sb="166" eb="167">
      <t>ウ</t>
    </rPh>
    <phoneticPr fontId="1"/>
  </si>
  <si>
    <t>希望日</t>
    <rPh sb="0" eb="3">
      <t>キボウビ</t>
    </rPh>
    <phoneticPr fontId="1"/>
  </si>
  <si>
    <t>希望時間帯</t>
    <rPh sb="0" eb="5">
      <t>キボウジカンタイ</t>
    </rPh>
    <phoneticPr fontId="1"/>
  </si>
  <si>
    <t>見学希望コース</t>
    <rPh sb="0" eb="2">
      <t>ケンガク</t>
    </rPh>
    <rPh sb="2" eb="4">
      <t>キボウ</t>
    </rPh>
    <phoneticPr fontId="1"/>
  </si>
  <si>
    <r>
      <t>第１希望(</t>
    </r>
    <r>
      <rPr>
        <sz val="14"/>
        <color rgb="FFFF0000"/>
        <rFont val="HG丸ｺﾞｼｯｸM-PRO"/>
        <family val="3"/>
        <charset val="128"/>
      </rPr>
      <t>必須</t>
    </r>
    <r>
      <rPr>
        <sz val="14"/>
        <color theme="1"/>
        <rFont val="HG丸ｺﾞｼｯｸM-PRO"/>
        <family val="3"/>
        <charset val="128"/>
      </rPr>
      <t>)：</t>
    </r>
    <rPh sb="5" eb="7">
      <t>ヒッス</t>
    </rPh>
    <phoneticPr fontId="1"/>
  </si>
  <si>
    <t>希望日を選択</t>
    <rPh sb="0" eb="3">
      <t>キボウビ</t>
    </rPh>
    <rPh sb="4" eb="6">
      <t>センタク</t>
    </rPh>
    <phoneticPr fontId="1"/>
  </si>
  <si>
    <t>時間帯を選択</t>
    <rPh sb="0" eb="3">
      <t>ジカンタイ</t>
    </rPh>
    <rPh sb="4" eb="6">
      <t>センタク</t>
    </rPh>
    <phoneticPr fontId="1"/>
  </si>
  <si>
    <t>コースを選択</t>
    <rPh sb="4" eb="6">
      <t>センタク</t>
    </rPh>
    <phoneticPr fontId="1"/>
  </si>
  <si>
    <r>
      <t>第２希望(</t>
    </r>
    <r>
      <rPr>
        <sz val="14"/>
        <color rgb="FFFF0000"/>
        <rFont val="HG丸ｺﾞｼｯｸM-PRO"/>
        <family val="3"/>
        <charset val="128"/>
      </rPr>
      <t>必須</t>
    </r>
    <r>
      <rPr>
        <sz val="14"/>
        <color theme="1"/>
        <rFont val="HG丸ｺﾞｼｯｸM-PRO"/>
        <family val="3"/>
        <charset val="128"/>
      </rPr>
      <t>)：</t>
    </r>
    <rPh sb="5" eb="7">
      <t>ヒッス</t>
    </rPh>
    <phoneticPr fontId="1"/>
  </si>
  <si>
    <r>
      <t>第３希望(</t>
    </r>
    <r>
      <rPr>
        <sz val="14"/>
        <color rgb="FFFF0000"/>
        <rFont val="HG丸ｺﾞｼｯｸM-PRO"/>
        <family val="3"/>
        <charset val="128"/>
      </rPr>
      <t>必須</t>
    </r>
    <r>
      <rPr>
        <sz val="14"/>
        <color theme="1"/>
        <rFont val="HG丸ｺﾞｼｯｸM-PRO"/>
        <family val="3"/>
        <charset val="128"/>
      </rPr>
      <t>)：</t>
    </r>
    <rPh sb="5" eb="7">
      <t>ヒッス</t>
    </rPh>
    <phoneticPr fontId="1"/>
  </si>
  <si>
    <t>第４希望(任意)：</t>
    <rPh sb="5" eb="7">
      <t>ニンイ</t>
    </rPh>
    <phoneticPr fontId="1"/>
  </si>
  <si>
    <t>第５希望(任意)：</t>
    <rPh sb="5" eb="7">
      <t>ニンイ</t>
    </rPh>
    <phoneticPr fontId="1"/>
  </si>
  <si>
    <r>
      <t>見学コース</t>
    </r>
    <r>
      <rPr>
        <sz val="14"/>
        <color theme="1"/>
        <rFont val="HG丸ｺﾞｼｯｸM-PRO"/>
        <family val="3"/>
        <charset val="128"/>
      </rPr>
      <t>について</t>
    </r>
    <r>
      <rPr>
        <b/>
        <sz val="14"/>
        <color theme="1"/>
        <rFont val="HG丸ｺﾞｼｯｸM-PRO"/>
        <family val="3"/>
        <charset val="128"/>
      </rPr>
      <t>（標準的なコースです。）</t>
    </r>
    <rPh sb="0" eb="2">
      <t>ケンガク</t>
    </rPh>
    <rPh sb="10" eb="13">
      <t>ヒョウジュンテキ</t>
    </rPh>
    <phoneticPr fontId="1"/>
  </si>
  <si>
    <t>Aコース</t>
    <phoneticPr fontId="1"/>
  </si>
  <si>
    <r>
      <t>：ビデオ</t>
    </r>
    <r>
      <rPr>
        <sz val="12"/>
        <rFont val="HG丸ｺﾞｼｯｸM-PRO"/>
        <family val="3"/>
        <charset val="128"/>
      </rPr>
      <t>＋</t>
    </r>
    <r>
      <rPr>
        <sz val="12"/>
        <color theme="1"/>
        <rFont val="HG丸ｺﾞｼｯｸM-PRO"/>
        <family val="3"/>
        <charset val="128"/>
      </rPr>
      <t>展示ホール＋体験コーナー＋遺跡庭園（各30分、計120分）</t>
    </r>
    <rPh sb="23" eb="24">
      <t>カク</t>
    </rPh>
    <rPh sb="26" eb="27">
      <t>フン</t>
    </rPh>
    <rPh sb="28" eb="29">
      <t>ケイ</t>
    </rPh>
    <phoneticPr fontId="1"/>
  </si>
  <si>
    <t>Bコース</t>
    <phoneticPr fontId="1"/>
  </si>
  <si>
    <t>：展示ホ－ル＋体験コーナー＋遺跡庭園（各30分、計90分）</t>
    <rPh sb="19" eb="20">
      <t>カク</t>
    </rPh>
    <rPh sb="22" eb="23">
      <t>フン</t>
    </rPh>
    <rPh sb="24" eb="25">
      <t>ケイ</t>
    </rPh>
    <phoneticPr fontId="1"/>
  </si>
  <si>
    <t xml:space="preserve">  ※上記以外の見学をご希望の方は下記のご希望欄にご記入ください。</t>
    <rPh sb="3" eb="5">
      <t>ジョウキ</t>
    </rPh>
    <rPh sb="5" eb="7">
      <t>イガイ</t>
    </rPh>
    <rPh sb="8" eb="10">
      <t>ケンガク</t>
    </rPh>
    <rPh sb="12" eb="14">
      <t>キボウ</t>
    </rPh>
    <rPh sb="15" eb="16">
      <t>カタ</t>
    </rPh>
    <rPh sb="17" eb="19">
      <t>カキ</t>
    </rPh>
    <rPh sb="21" eb="23">
      <t>キボウ</t>
    </rPh>
    <rPh sb="23" eb="24">
      <t>ラン</t>
    </rPh>
    <rPh sb="26" eb="28">
      <t>キニュウ</t>
    </rPh>
    <phoneticPr fontId="1"/>
  </si>
  <si>
    <t>・見学希望日やコースの他に、何かご希望がございましたら下欄にご記入ください。
　できるだけご希望に沿えるよう、調整させていただきます。</t>
    <rPh sb="1" eb="3">
      <t>ケンガク</t>
    </rPh>
    <rPh sb="3" eb="6">
      <t>キボウビ</t>
    </rPh>
    <rPh sb="14" eb="15">
      <t>ナニ</t>
    </rPh>
    <rPh sb="27" eb="28">
      <t>シタ</t>
    </rPh>
    <rPh sb="28" eb="29">
      <t>ラン</t>
    </rPh>
    <rPh sb="31" eb="33">
      <t>キニュウ</t>
    </rPh>
    <rPh sb="46" eb="48">
      <t>キボウ</t>
    </rPh>
    <rPh sb="49" eb="50">
      <t>ソ</t>
    </rPh>
    <rPh sb="55" eb="57">
      <t>チョウセイ</t>
    </rPh>
    <phoneticPr fontId="1"/>
  </si>
  <si>
    <t>ご希望がありましたら、ご記入ください。</t>
    <rPh sb="1" eb="3">
      <t>キボウ</t>
    </rPh>
    <rPh sb="12" eb="14">
      <t>キニュウ</t>
    </rPh>
    <phoneticPr fontId="1"/>
  </si>
  <si>
    <t>・詳細につきましては、実踏の際にご相談させて頂きます。
　実踏当日に児童用の資料をお渡ししますので、大きめのバッグをご持参ください。</t>
    <rPh sb="14" eb="15">
      <t>サイ</t>
    </rPh>
    <rPh sb="29" eb="30">
      <t>ミノル</t>
    </rPh>
    <rPh sb="30" eb="31">
      <t>トウ</t>
    </rPh>
    <rPh sb="31" eb="33">
      <t>トウジツ</t>
    </rPh>
    <rPh sb="50" eb="51">
      <t>オオ</t>
    </rPh>
    <phoneticPr fontId="1"/>
  </si>
  <si>
    <r>
      <t>・本ファイルは、ファイル名の（）内を下記例のように修正してお送りください。
例)「R5学校見学申込書(</t>
    </r>
    <r>
      <rPr>
        <sz val="12"/>
        <color rgb="FF0000FF"/>
        <rFont val="HG丸ｺﾞｼｯｸM-PRO"/>
        <family val="3"/>
        <charset val="128"/>
      </rPr>
      <t>●●●●学校</t>
    </r>
    <r>
      <rPr>
        <sz val="12"/>
        <color theme="1"/>
        <rFont val="HG丸ｺﾞｼｯｸM-PRO"/>
        <family val="3"/>
        <charset val="128"/>
      </rPr>
      <t>）」⇒「（</t>
    </r>
    <r>
      <rPr>
        <sz val="12"/>
        <color rgb="FF0000FF"/>
        <rFont val="HG丸ｺﾞｼｯｸM-PRO"/>
        <family val="3"/>
        <charset val="128"/>
      </rPr>
      <t>■■■■学校）</t>
    </r>
    <r>
      <rPr>
        <sz val="12"/>
        <color theme="1"/>
        <rFont val="HG丸ｺﾞｼｯｸM-PRO"/>
        <family val="3"/>
        <charset val="128"/>
      </rPr>
      <t>」（</t>
    </r>
    <r>
      <rPr>
        <sz val="12"/>
        <color rgb="FF0000FF"/>
        <rFont val="HG丸ｺﾞｼｯｸM-PRO"/>
        <family val="3"/>
        <charset val="128"/>
      </rPr>
      <t>■■■■学校</t>
    </r>
    <r>
      <rPr>
        <sz val="12"/>
        <color theme="1"/>
        <rFont val="HG丸ｺﾞｼｯｸM-PRO"/>
        <family val="3"/>
        <charset val="128"/>
      </rPr>
      <t>は貴校の学校名）</t>
    </r>
    <rPh sb="1" eb="2">
      <t>ホン</t>
    </rPh>
    <rPh sb="12" eb="13">
      <t>メイ</t>
    </rPh>
    <rPh sb="16" eb="17">
      <t>ナイ</t>
    </rPh>
    <rPh sb="18" eb="20">
      <t>カキ</t>
    </rPh>
    <rPh sb="20" eb="21">
      <t>レイ</t>
    </rPh>
    <rPh sb="25" eb="27">
      <t>シュウセイ</t>
    </rPh>
    <rPh sb="30" eb="31">
      <t>オク</t>
    </rPh>
    <rPh sb="38" eb="39">
      <t>レイ</t>
    </rPh>
    <rPh sb="43" eb="45">
      <t>ガッコウ</t>
    </rPh>
    <rPh sb="45" eb="47">
      <t>ケンガク</t>
    </rPh>
    <rPh sb="47" eb="50">
      <t>モウシコミショ</t>
    </rPh>
    <rPh sb="55" eb="57">
      <t>ガッコウ</t>
    </rPh>
    <rPh sb="66" eb="68">
      <t>ガッコウ</t>
    </rPh>
    <rPh sb="75" eb="77">
      <t>ガッコウ</t>
    </rPh>
    <rPh sb="78" eb="79">
      <t>キ</t>
    </rPh>
    <rPh sb="79" eb="80">
      <t>コウ</t>
    </rPh>
    <rPh sb="81" eb="84">
      <t>ガッコウメイ</t>
    </rPh>
    <phoneticPr fontId="1"/>
  </si>
  <si>
    <r>
      <t>・申し込みは</t>
    </r>
    <r>
      <rPr>
        <b/>
        <sz val="12"/>
        <color rgb="FFFF0000"/>
        <rFont val="HG丸ｺﾞｼｯｸM-PRO"/>
        <family val="3"/>
        <charset val="128"/>
      </rPr>
      <t>令和５年２月１日午前9時から</t>
    </r>
    <r>
      <rPr>
        <sz val="12"/>
        <color theme="1"/>
        <rFont val="HG丸ｺﾞｼｯｸM-PRO"/>
        <family val="3"/>
        <charset val="128"/>
      </rPr>
      <t>電子メールで受け付けます。(先着順）
　</t>
    </r>
    <r>
      <rPr>
        <b/>
        <sz val="12"/>
        <color rgb="FFFF0000"/>
        <rFont val="HG丸ｺﾞｼｯｸM-PRO"/>
        <family val="3"/>
        <charset val="128"/>
      </rPr>
      <t>開始時間前に送信されたメールは無効とさせていただきます</t>
    </r>
    <r>
      <rPr>
        <sz val="12"/>
        <color theme="1"/>
        <rFont val="HG丸ｺﾞｼｯｸM-PRO"/>
        <family val="3"/>
        <charset val="128"/>
      </rPr>
      <t xml:space="preserve">ので、ご注意ください。
</t>
    </r>
    <r>
      <rPr>
        <sz val="10"/>
        <color theme="1"/>
        <rFont val="HG丸ｺﾞｼｯｸM-PRO"/>
        <family val="3"/>
        <charset val="128"/>
      </rPr>
      <t>　(送信時間につきましては、メールサーバーのタイムスタンプとさせていただきます。）</t>
    </r>
    <rPh sb="1" eb="2">
      <t>モウ</t>
    </rPh>
    <rPh sb="3" eb="4">
      <t>コ</t>
    </rPh>
    <rPh sb="6" eb="8">
      <t>レイワ</t>
    </rPh>
    <rPh sb="9" eb="10">
      <t>ネン</t>
    </rPh>
    <rPh sb="11" eb="12">
      <t>ガツ</t>
    </rPh>
    <rPh sb="13" eb="14">
      <t>ニチ</t>
    </rPh>
    <rPh sb="14" eb="16">
      <t>ゴゼン</t>
    </rPh>
    <rPh sb="17" eb="18">
      <t>ジ</t>
    </rPh>
    <rPh sb="20" eb="22">
      <t>デンシ</t>
    </rPh>
    <rPh sb="34" eb="36">
      <t>センチャク</t>
    </rPh>
    <rPh sb="36" eb="37">
      <t>ジュン</t>
    </rPh>
    <rPh sb="40" eb="42">
      <t>カイシ</t>
    </rPh>
    <rPh sb="42" eb="44">
      <t>ジカン</t>
    </rPh>
    <rPh sb="44" eb="45">
      <t>マエ</t>
    </rPh>
    <rPh sb="46" eb="48">
      <t>ソウシン</t>
    </rPh>
    <rPh sb="55" eb="57">
      <t>ムコウ</t>
    </rPh>
    <rPh sb="71" eb="73">
      <t>チュウイ</t>
    </rPh>
    <rPh sb="81" eb="83">
      <t>ソウシン</t>
    </rPh>
    <rPh sb="83" eb="85">
      <t>ジカン</t>
    </rPh>
    <phoneticPr fontId="1"/>
  </si>
  <si>
    <t>宛先：</t>
    <rPh sb="0" eb="2">
      <t>アテサキ</t>
    </rPh>
    <phoneticPr fontId="1"/>
  </si>
  <si>
    <t>東京都埋蔵文化財センター経営管理課
　広報学芸担当</t>
    <phoneticPr fontId="1"/>
  </si>
  <si>
    <t>受付メールアドレス：</t>
    <rPh sb="0" eb="2">
      <t>ウケツケ</t>
    </rPh>
    <phoneticPr fontId="1"/>
  </si>
  <si>
    <t>電話番号：</t>
    <rPh sb="0" eb="2">
      <t>デンワ</t>
    </rPh>
    <rPh sb="2" eb="4">
      <t>バンゴウ</t>
    </rPh>
    <phoneticPr fontId="1"/>
  </si>
  <si>
    <t>042-373-5296</t>
    <phoneticPr fontId="1"/>
  </si>
  <si>
    <t>↓選択してください。</t>
    <rPh sb="1" eb="3">
      <t>センタク</t>
    </rPh>
    <phoneticPr fontId="1"/>
  </si>
  <si>
    <t>　　　　　　　 ←コースを選択</t>
    <rPh sb="13" eb="15">
      <t>センタク</t>
    </rPh>
    <phoneticPr fontId="1"/>
  </si>
  <si>
    <t>なし</t>
    <phoneticPr fontId="1"/>
  </si>
  <si>
    <t>午前</t>
    <rPh sb="0" eb="2">
      <t>ゴゼン</t>
    </rPh>
    <phoneticPr fontId="1"/>
  </si>
  <si>
    <t>午後</t>
    <rPh sb="0" eb="2">
      <t>ゴゴ</t>
    </rPh>
    <phoneticPr fontId="1"/>
  </si>
  <si>
    <t>午前・午後どちらでも可</t>
    <rPh sb="0" eb="2">
      <t>ゴゼン</t>
    </rPh>
    <rPh sb="3" eb="5">
      <t>ゴゴ</t>
    </rPh>
    <rPh sb="10" eb="11">
      <t>カ</t>
    </rPh>
    <phoneticPr fontId="1"/>
  </si>
  <si>
    <t>その他を希望</t>
    <rPh sb="2" eb="3">
      <t>タ</t>
    </rPh>
    <rPh sb="4" eb="6">
      <t>キボウ</t>
    </rPh>
    <phoneticPr fontId="1"/>
  </si>
  <si>
    <t/>
  </si>
  <si>
    <t>月</t>
    <rPh sb="0" eb="1">
      <t>ゲツ</t>
    </rPh>
    <phoneticPr fontId="1"/>
  </si>
  <si>
    <t>火</t>
  </si>
  <si>
    <t>水</t>
  </si>
  <si>
    <t>木</t>
  </si>
  <si>
    <t>金</t>
  </si>
  <si>
    <t>土</t>
  </si>
  <si>
    <t>日</t>
  </si>
  <si>
    <t>年月日</t>
    <rPh sb="0" eb="3">
      <t>ネンガッピ</t>
    </rPh>
    <phoneticPr fontId="1"/>
  </si>
  <si>
    <r>
      <t>曜日</t>
    </r>
    <r>
      <rPr>
        <sz val="8"/>
        <color theme="1"/>
        <rFont val="ＭＳ Ｐゴシック"/>
        <family val="3"/>
        <charset val="128"/>
        <scheme val="minor"/>
      </rPr>
      <t>（祝日は考慮なし）</t>
    </r>
    <rPh sb="0" eb="2">
      <t>ヨウビ</t>
    </rPh>
    <rPh sb="3" eb="5">
      <t>シュクジツ</t>
    </rPh>
    <rPh sb="6" eb="8">
      <t>コウリョ</t>
    </rPh>
    <phoneticPr fontId="1"/>
  </si>
  <si>
    <t>祝日</t>
    <rPh sb="0" eb="2">
      <t>シュクジツ</t>
    </rPh>
    <phoneticPr fontId="1"/>
  </si>
  <si>
    <t>行事ほか</t>
    <rPh sb="0" eb="2">
      <t>ギョウジ</t>
    </rPh>
    <phoneticPr fontId="1"/>
  </si>
  <si>
    <t>学校見学可否判定</t>
    <rPh sb="0" eb="2">
      <t>ガッコウ</t>
    </rPh>
    <rPh sb="2" eb="4">
      <t>ケンガク</t>
    </rPh>
    <rPh sb="4" eb="6">
      <t>カヒ</t>
    </rPh>
    <rPh sb="6" eb="8">
      <t>ハンテイ</t>
    </rPh>
    <phoneticPr fontId="1"/>
  </si>
  <si>
    <t>見学不可</t>
    <rPh sb="0" eb="2">
      <t>ケンガク</t>
    </rPh>
    <rPh sb="2" eb="4">
      <t>フカ</t>
    </rPh>
    <phoneticPr fontId="1"/>
  </si>
  <si>
    <t>昭和の日</t>
    <rPh sb="0" eb="2">
      <t>ショウワ</t>
    </rPh>
    <rPh sb="3" eb="4">
      <t>ヒ</t>
    </rPh>
    <phoneticPr fontId="1"/>
  </si>
  <si>
    <t>憲法記念日</t>
    <rPh sb="0" eb="2">
      <t>ケンポウ</t>
    </rPh>
    <rPh sb="2" eb="5">
      <t>キネンビ</t>
    </rPh>
    <phoneticPr fontId="1"/>
  </si>
  <si>
    <t>みどりの日</t>
    <rPh sb="4" eb="5">
      <t>ヒ</t>
    </rPh>
    <phoneticPr fontId="1"/>
  </si>
  <si>
    <t>こどもの日</t>
    <rPh sb="4" eb="5">
      <t>ヒ</t>
    </rPh>
    <phoneticPr fontId="1"/>
  </si>
  <si>
    <t>海の日</t>
    <rPh sb="0" eb="1">
      <t>ウミ</t>
    </rPh>
    <rPh sb="2" eb="3">
      <t>ヒ</t>
    </rPh>
    <phoneticPr fontId="1"/>
  </si>
  <si>
    <t>山の日</t>
    <rPh sb="0" eb="1">
      <t>ヤマ</t>
    </rPh>
    <rPh sb="2" eb="3">
      <t>ヒ</t>
    </rPh>
    <phoneticPr fontId="1"/>
  </si>
  <si>
    <t>敬老の日</t>
    <rPh sb="0" eb="2">
      <t>ケイロウ</t>
    </rPh>
    <rPh sb="3" eb="4">
      <t>ヒ</t>
    </rPh>
    <phoneticPr fontId="1"/>
  </si>
  <si>
    <t>秋分の日</t>
    <rPh sb="0" eb="2">
      <t>シュウブン</t>
    </rPh>
    <rPh sb="3" eb="4">
      <t>ヒ</t>
    </rPh>
    <phoneticPr fontId="1"/>
  </si>
  <si>
    <t>スポーツの日</t>
    <rPh sb="5" eb="6">
      <t>ヒ</t>
    </rPh>
    <phoneticPr fontId="1"/>
  </si>
  <si>
    <t>メンテナンス休</t>
    <rPh sb="6" eb="7">
      <t>キュウ</t>
    </rPh>
    <phoneticPr fontId="1"/>
  </si>
  <si>
    <t>文化の日</t>
    <rPh sb="0" eb="2">
      <t>ブンカ</t>
    </rPh>
    <rPh sb="3" eb="4">
      <t>ヒ</t>
    </rPh>
    <phoneticPr fontId="1"/>
  </si>
  <si>
    <t>勤労感謝の日</t>
    <rPh sb="0" eb="4">
      <t>キンロウカンシャ</t>
    </rPh>
    <rPh sb="5" eb="6">
      <t>ヒ</t>
    </rPh>
    <phoneticPr fontId="1"/>
  </si>
  <si>
    <t>年末年始休館</t>
    <rPh sb="0" eb="2">
      <t>ネンマツ</t>
    </rPh>
    <rPh sb="2" eb="4">
      <t>ネンシ</t>
    </rPh>
    <rPh sb="4" eb="5">
      <t>キュウ</t>
    </rPh>
    <rPh sb="5" eb="6">
      <t>カン</t>
    </rPh>
    <phoneticPr fontId="1"/>
  </si>
  <si>
    <t>元日</t>
    <rPh sb="0" eb="2">
      <t>ガンジツ</t>
    </rPh>
    <phoneticPr fontId="1"/>
  </si>
  <si>
    <t>祝日法第3条第2項による休日</t>
    <phoneticPr fontId="1"/>
  </si>
  <si>
    <t>成人の日</t>
    <rPh sb="0" eb="2">
      <t>セイジン</t>
    </rPh>
    <rPh sb="3" eb="4">
      <t>ヒ</t>
    </rPh>
    <phoneticPr fontId="1"/>
  </si>
  <si>
    <t>建国記念の日</t>
    <rPh sb="0" eb="4">
      <t>ケンコクキネン</t>
    </rPh>
    <rPh sb="5" eb="6">
      <t>ヒ</t>
    </rPh>
    <phoneticPr fontId="1"/>
  </si>
  <si>
    <t>振替休日</t>
    <rPh sb="0" eb="2">
      <t>フリカエ</t>
    </rPh>
    <rPh sb="2" eb="4">
      <t>キュウジツ</t>
    </rPh>
    <phoneticPr fontId="1"/>
  </si>
  <si>
    <t>天皇誕生日</t>
    <rPh sb="0" eb="5">
      <t>テンノウタンジョウビ</t>
    </rPh>
    <phoneticPr fontId="1"/>
  </si>
  <si>
    <t>展示替え休</t>
    <rPh sb="0" eb="2">
      <t>テンジ</t>
    </rPh>
    <rPh sb="2" eb="3">
      <t>ガ</t>
    </rPh>
    <rPh sb="4" eb="5">
      <t>キュウ</t>
    </rPh>
    <phoneticPr fontId="1"/>
  </si>
  <si>
    <t>春分の日</t>
    <rPh sb="0" eb="2">
      <t>シュンブン</t>
    </rPh>
    <rPh sb="3" eb="4">
      <t>ヒ</t>
    </rPh>
    <phoneticPr fontId="1"/>
  </si>
  <si>
    <t>備考</t>
    <rPh sb="0" eb="2">
      <t>ビコウ</t>
    </rPh>
    <phoneticPr fontId="1"/>
  </si>
  <si>
    <t>maibun-kouhou@tomaibun.jp</t>
    <phoneticPr fontId="1"/>
  </si>
  <si>
    <t>⇦(4月1日以降変更になりました。）</t>
    <rPh sb="5" eb="6">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</si>
</sst>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m&quot;月&quot;d&quot;日&quot;\(aaa\);@"/>
    <numFmt numFmtId="177" formatCode="&quot;計：&quot;General&quot;名&quot;"/>
    <numFmt numFmtId="178" formatCode="[$-411]ggge&quot;年&quot;m&quot;月&quot;d&quot;日&quot;;@"/>
    <numFmt numFmtId="179" formatCode="\(@\)"/>
    <numFmt numFmtId="180" formatCode="[$-411]ggge&quot;年&quot;m&quot;月&quot;d&quot;日&quot;\(aaa\);@"/>
    <numFmt numFmtId="181" formatCode="General&quot;クラス&quot;"/>
    <numFmt numFmtId="182" formatCode="General&quot;名&quot;"/>
  </numFmts>
  <fonts count="24" x14ac:knownFonts="1">
    <font>
      <sz val="11"/>
      <color theme="1"/>
      <name val="ＭＳ Ｐゴシック"/>
      <family val="2"/>
      <charset val="128"/>
      <scheme val="minor"/>
    </font>
    <font>
      <sz val="6"/>
      <name val="ＭＳ Ｐゴシック"/>
      <family val="2"/>
      <charset val="128"/>
      <scheme val="minor"/>
    </font>
    <font>
      <b/>
      <sz val="11"/>
      <color theme="1"/>
      <name val="HG丸ｺﾞｼｯｸM-PRO"/>
      <family val="3"/>
      <charset val="128"/>
    </font>
    <font>
      <b/>
      <sz val="16"/>
      <color theme="1"/>
      <name val="HG丸ｺﾞｼｯｸM-PRO"/>
      <family val="3"/>
      <charset val="128"/>
    </font>
    <font>
      <b/>
      <sz val="18"/>
      <color theme="1"/>
      <name val="HG丸ｺﾞｼｯｸM-PRO"/>
      <family val="3"/>
      <charset val="128"/>
    </font>
    <font>
      <sz val="11"/>
      <color theme="1"/>
      <name val="HG丸ｺﾞｼｯｸM-PRO"/>
      <family val="3"/>
      <charset val="128"/>
    </font>
    <font>
      <sz val="12"/>
      <color theme="1"/>
      <name val="HG丸ｺﾞｼｯｸM-PRO"/>
      <family val="3"/>
      <charset val="128"/>
    </font>
    <font>
      <b/>
      <u/>
      <sz val="16"/>
      <color theme="1"/>
      <name val="HG丸ｺﾞｼｯｸM-PRO"/>
      <family val="3"/>
      <charset val="128"/>
    </font>
    <font>
      <u/>
      <sz val="12"/>
      <color theme="1"/>
      <name val="HG丸ｺﾞｼｯｸM-PRO"/>
      <family val="3"/>
      <charset val="128"/>
    </font>
    <font>
      <sz val="10"/>
      <color theme="1"/>
      <name val="HG丸ｺﾞｼｯｸM-PRO"/>
      <family val="3"/>
      <charset val="128"/>
    </font>
    <font>
      <b/>
      <sz val="14"/>
      <color theme="1"/>
      <name val="HG丸ｺﾞｼｯｸM-PRO"/>
      <family val="3"/>
      <charset val="128"/>
    </font>
    <font>
      <sz val="14"/>
      <color theme="1"/>
      <name val="HG丸ｺﾞｼｯｸM-PRO"/>
      <family val="3"/>
      <charset val="128"/>
    </font>
    <font>
      <b/>
      <sz val="12"/>
      <color theme="1"/>
      <name val="HG丸ｺﾞｼｯｸM-PRO"/>
      <family val="3"/>
      <charset val="128"/>
    </font>
    <font>
      <sz val="8"/>
      <color theme="1"/>
      <name val="HG丸ｺﾞｼｯｸM-PRO"/>
      <family val="3"/>
      <charset val="128"/>
    </font>
    <font>
      <u/>
      <sz val="11"/>
      <color theme="10"/>
      <name val="ＭＳ Ｐゴシック"/>
      <family val="2"/>
      <charset val="128"/>
      <scheme val="minor"/>
    </font>
    <font>
      <b/>
      <sz val="12"/>
      <color rgb="FFFF0000"/>
      <name val="HG丸ｺﾞｼｯｸM-PRO"/>
      <family val="3"/>
      <charset val="128"/>
    </font>
    <font>
      <sz val="16"/>
      <color theme="1"/>
      <name val="HG丸ｺﾞｼｯｸM-PRO"/>
      <family val="3"/>
      <charset val="128"/>
    </font>
    <font>
      <sz val="12"/>
      <name val="HG丸ｺﾞｼｯｸM-PRO"/>
      <family val="3"/>
      <charset val="128"/>
    </font>
    <font>
      <sz val="14"/>
      <name val="HG丸ｺﾞｼｯｸM-PRO"/>
      <family val="3"/>
      <charset val="128"/>
    </font>
    <font>
      <sz val="8"/>
      <color theme="1"/>
      <name val="ＭＳ Ｐゴシック"/>
      <family val="3"/>
      <charset val="128"/>
      <scheme val="minor"/>
    </font>
    <font>
      <u/>
      <sz val="18"/>
      <color theme="10"/>
      <name val="HG丸ｺﾞｼｯｸM-PRO"/>
      <family val="3"/>
      <charset val="128"/>
    </font>
    <font>
      <sz val="14"/>
      <color rgb="FFFF0000"/>
      <name val="HG丸ｺﾞｼｯｸM-PRO"/>
      <family val="3"/>
      <charset val="128"/>
    </font>
    <font>
      <sz val="12"/>
      <color rgb="FF0000FF"/>
      <name val="HG丸ｺﾞｼｯｸM-PRO"/>
      <family val="3"/>
      <charset val="128"/>
    </font>
    <font>
      <b/>
      <sz val="10"/>
      <color rgb="FFFF0000"/>
      <name val="HG丸ｺﾞｼｯｸM-PRO"/>
      <family val="3"/>
      <charset val="128"/>
    </font>
  </fonts>
  <fills count="2">
    <fill>
      <patternFill patternType="none"/>
    </fill>
    <fill>
      <patternFill patternType="gray125"/>
    </fill>
  </fills>
  <borders count="7">
    <border>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94">
    <xf numFmtId="0" fontId="0" fillId="0" borderId="0" xfId="0">
      <alignment vertical="center"/>
    </xf>
    <xf numFmtId="0" fontId="6" fillId="0" borderId="0" xfId="0" applyFont="1" applyAlignment="1">
      <alignment horizontal="justify" vertical="center"/>
    </xf>
    <xf numFmtId="0" fontId="5" fillId="0" borderId="0" xfId="0" applyFont="1">
      <alignment vertical="center"/>
    </xf>
    <xf numFmtId="0" fontId="11" fillId="0" borderId="0" xfId="0" applyFont="1" applyAlignment="1">
      <alignment horizontal="justify" vertical="center"/>
    </xf>
    <xf numFmtId="0" fontId="11" fillId="0" borderId="0" xfId="0" applyFont="1" applyAlignment="1">
      <alignment horizontal="left" vertical="center"/>
    </xf>
    <xf numFmtId="0" fontId="10" fillId="0" borderId="0" xfId="0" applyFont="1" applyBorder="1" applyAlignment="1">
      <alignment horizontal="justify" vertical="center"/>
    </xf>
    <xf numFmtId="0" fontId="11" fillId="0" borderId="0" xfId="0" applyFont="1" applyBorder="1" applyAlignment="1">
      <alignment horizontal="left" vertical="center"/>
    </xf>
    <xf numFmtId="0" fontId="10" fillId="0" borderId="0" xfId="0" applyFont="1" applyBorder="1">
      <alignment vertical="center"/>
    </xf>
    <xf numFmtId="0" fontId="3" fillId="0" borderId="0" xfId="0" applyFont="1" applyAlignment="1">
      <alignment horizontal="justify" vertical="center"/>
    </xf>
    <xf numFmtId="0" fontId="11" fillId="0" borderId="0" xfId="0" applyFont="1" applyBorder="1" applyAlignment="1">
      <alignment horizontal="center" vertical="center"/>
    </xf>
    <xf numFmtId="0" fontId="6" fillId="0" borderId="0" xfId="0" applyFont="1" applyBorder="1">
      <alignment vertical="center"/>
    </xf>
    <xf numFmtId="0" fontId="9" fillId="0" borderId="0" xfId="0" applyFont="1" applyAlignment="1">
      <alignment horizontal="left" vertical="center"/>
    </xf>
    <xf numFmtId="0" fontId="11" fillId="0" borderId="0" xfId="0" applyFont="1" applyBorder="1" applyAlignment="1">
      <alignment horizontal="right" vertical="center"/>
    </xf>
    <xf numFmtId="0" fontId="11" fillId="0" borderId="0" xfId="0" applyFont="1" applyBorder="1" applyAlignment="1">
      <alignment horizontal="justify" vertical="center"/>
    </xf>
    <xf numFmtId="0" fontId="12" fillId="0" borderId="0" xfId="0" applyFont="1" applyBorder="1" applyAlignment="1">
      <alignment horizontal="right" vertical="center"/>
    </xf>
    <xf numFmtId="177" fontId="10" fillId="0" borderId="0" xfId="0" applyNumberFormat="1" applyFont="1" applyBorder="1" applyAlignment="1">
      <alignment horizontal="center" vertical="center"/>
    </xf>
    <xf numFmtId="0" fontId="6" fillId="0" borderId="0" xfId="0" applyFont="1" applyAlignment="1">
      <alignment horizontal="right" vertical="center"/>
    </xf>
    <xf numFmtId="0" fontId="11" fillId="0" borderId="0" xfId="0" applyFont="1" applyAlignment="1">
      <alignment vertical="center" shrinkToFit="1"/>
    </xf>
    <xf numFmtId="49" fontId="5" fillId="0" borderId="0" xfId="0" applyNumberFormat="1" applyFont="1" applyAlignment="1"/>
    <xf numFmtId="49" fontId="5" fillId="0" borderId="0" xfId="0" applyNumberFormat="1" applyFont="1" applyBorder="1" applyAlignment="1"/>
    <xf numFmtId="49" fontId="6" fillId="0" borderId="0" xfId="0" applyNumberFormat="1" applyFont="1" applyBorder="1" applyAlignment="1">
      <alignment horizontal="right" vertical="center"/>
    </xf>
    <xf numFmtId="49" fontId="5" fillId="0" borderId="0" xfId="0" applyNumberFormat="1" applyFont="1" applyBorder="1">
      <alignment vertical="center"/>
    </xf>
    <xf numFmtId="49" fontId="0" fillId="0" borderId="0" xfId="0" applyNumberFormat="1">
      <alignment vertical="center"/>
    </xf>
    <xf numFmtId="0" fontId="0" fillId="0" borderId="0" xfId="0" applyNumberFormat="1">
      <alignment vertical="center"/>
    </xf>
    <xf numFmtId="0" fontId="11" fillId="0" borderId="0" xfId="0" applyFont="1" applyBorder="1" applyAlignment="1">
      <alignment horizontal="left" vertical="center" wrapText="1"/>
    </xf>
    <xf numFmtId="0" fontId="11" fillId="0" borderId="0" xfId="0" applyFont="1" applyFill="1" applyBorder="1" applyAlignment="1">
      <alignment horizontal="center" vertical="center" shrinkToFit="1"/>
    </xf>
    <xf numFmtId="0" fontId="2" fillId="0" borderId="0" xfId="0" applyFont="1" applyBorder="1" applyAlignment="1">
      <alignment vertical="center" shrinkToFit="1"/>
    </xf>
    <xf numFmtId="49" fontId="5" fillId="0" borderId="0" xfId="0" applyNumberFormat="1" applyFont="1" applyBorder="1" applyAlignment="1">
      <alignment horizontal="center"/>
    </xf>
    <xf numFmtId="0" fontId="5" fillId="0" borderId="0" xfId="0" applyFont="1" applyAlignment="1">
      <alignment horizontal="center" vertical="center"/>
    </xf>
    <xf numFmtId="176" fontId="5" fillId="0" borderId="0" xfId="0" applyNumberFormat="1" applyFont="1">
      <alignment vertical="center"/>
    </xf>
    <xf numFmtId="0" fontId="5" fillId="0" borderId="0" xfId="0" applyFont="1" applyAlignment="1">
      <alignment vertical="center" wrapText="1"/>
    </xf>
    <xf numFmtId="0" fontId="6" fillId="0" borderId="0" xfId="0" applyFont="1" applyBorder="1" applyAlignment="1">
      <alignment vertical="center"/>
    </xf>
    <xf numFmtId="0" fontId="10" fillId="0" borderId="0" xfId="0" applyFont="1" applyAlignment="1">
      <alignment horizontal="left"/>
    </xf>
    <xf numFmtId="56" fontId="5" fillId="0" borderId="0" xfId="0" applyNumberFormat="1" applyFont="1" applyAlignment="1">
      <alignment horizontal="right" vertical="center"/>
    </xf>
    <xf numFmtId="179" fontId="5" fillId="0" borderId="5" xfId="0" applyNumberFormat="1" applyFont="1" applyBorder="1">
      <alignment vertical="center"/>
    </xf>
    <xf numFmtId="0" fontId="6" fillId="0" borderId="0" xfId="0" applyFont="1" applyBorder="1" applyAlignment="1">
      <alignment horizontal="left" vertical="center"/>
    </xf>
    <xf numFmtId="0" fontId="0" fillId="0" borderId="0" xfId="0" applyNumberFormat="1" applyAlignment="1">
      <alignment horizontal="left" vertical="center" indent="1"/>
    </xf>
    <xf numFmtId="0" fontId="0" fillId="0" borderId="0" xfId="0" applyNumberFormat="1" applyAlignment="1">
      <alignment horizontal="left" vertical="center"/>
    </xf>
    <xf numFmtId="181" fontId="12" fillId="0" borderId="4" xfId="0" applyNumberFormat="1" applyFont="1" applyFill="1" applyBorder="1" applyAlignment="1" applyProtection="1">
      <alignment horizontal="left" vertical="center" shrinkToFit="1"/>
      <protection locked="0"/>
    </xf>
    <xf numFmtId="182" fontId="11" fillId="0" borderId="4" xfId="0" applyNumberFormat="1" applyFont="1" applyFill="1" applyBorder="1" applyAlignment="1" applyProtection="1">
      <alignment horizontal="left" vertical="center" shrinkToFit="1"/>
      <protection locked="0"/>
    </xf>
    <xf numFmtId="182" fontId="0" fillId="0" borderId="0" xfId="0" applyNumberFormat="1">
      <alignment vertical="center"/>
    </xf>
    <xf numFmtId="181" fontId="0" fillId="0" borderId="0" xfId="0" applyNumberFormat="1">
      <alignment vertical="center"/>
    </xf>
    <xf numFmtId="180" fontId="0" fillId="0" borderId="0" xfId="0" applyNumberFormat="1">
      <alignment vertical="center"/>
    </xf>
    <xf numFmtId="180" fontId="5" fillId="0" borderId="0" xfId="0" applyNumberFormat="1" applyFont="1">
      <alignment vertical="center"/>
    </xf>
    <xf numFmtId="180" fontId="5" fillId="0" borderId="0" xfId="0" applyNumberFormat="1" applyFont="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6" xfId="0" applyBorder="1" applyAlignment="1">
      <alignment horizontal="center" vertical="center"/>
    </xf>
    <xf numFmtId="0" fontId="0" fillId="0" borderId="6" xfId="0" applyBorder="1" applyAlignment="1">
      <alignment horizontal="center" vertical="center" shrinkToFit="1"/>
    </xf>
    <xf numFmtId="0" fontId="0" fillId="0" borderId="6" xfId="0" applyBorder="1">
      <alignment vertical="center"/>
    </xf>
    <xf numFmtId="180" fontId="0" fillId="0" borderId="6" xfId="0" applyNumberFormat="1" applyBorder="1" applyAlignment="1">
      <alignment horizontal="center" vertical="center"/>
    </xf>
    <xf numFmtId="0" fontId="11" fillId="0" borderId="0" xfId="0" applyFont="1" applyAlignment="1">
      <alignment vertical="center" wrapText="1"/>
    </xf>
    <xf numFmtId="49" fontId="5" fillId="0" borderId="0" xfId="0" applyNumberFormat="1" applyFont="1" applyBorder="1" applyAlignment="1">
      <alignment horizontal="center" vertical="center" wrapText="1"/>
    </xf>
    <xf numFmtId="0" fontId="11" fillId="0" borderId="0" xfId="0" applyFont="1" applyBorder="1" applyAlignment="1">
      <alignment horizontal="center" vertical="center" wrapText="1"/>
    </xf>
    <xf numFmtId="0" fontId="9" fillId="0" borderId="0" xfId="0" applyFont="1" applyBorder="1" applyAlignment="1">
      <alignment horizontal="right" vertical="center"/>
    </xf>
    <xf numFmtId="0" fontId="6" fillId="0" borderId="0" xfId="0" applyFont="1" applyBorder="1" applyAlignment="1">
      <alignment horizontal="right" vertical="center"/>
    </xf>
    <xf numFmtId="180" fontId="11" fillId="0" borderId="4" xfId="0" applyNumberFormat="1" applyFont="1" applyFill="1" applyBorder="1" applyAlignment="1" applyProtection="1">
      <alignment horizontal="center" vertical="center" shrinkToFit="1"/>
      <protection locked="0"/>
    </xf>
    <xf numFmtId="0" fontId="11" fillId="0" borderId="4" xfId="0" applyFont="1" applyFill="1" applyBorder="1" applyAlignment="1" applyProtection="1">
      <alignment horizontal="center" vertical="center" shrinkToFit="1"/>
      <protection locked="0"/>
    </xf>
    <xf numFmtId="49" fontId="6" fillId="0" borderId="4" xfId="0" applyNumberFormat="1" applyFont="1" applyFill="1" applyBorder="1" applyAlignment="1" applyProtection="1">
      <alignment horizontal="left" vertical="center" wrapText="1"/>
      <protection locked="0"/>
    </xf>
    <xf numFmtId="49" fontId="5" fillId="0" borderId="0" xfId="0" applyNumberFormat="1" applyFont="1" applyBorder="1" applyAlignment="1">
      <alignment horizontal="center" vertical="center" wrapText="1"/>
    </xf>
    <xf numFmtId="0" fontId="18" fillId="0" borderId="0" xfId="0" applyFont="1" applyAlignment="1">
      <alignment horizontal="center" vertical="center" wrapText="1"/>
    </xf>
    <xf numFmtId="0" fontId="11" fillId="0" borderId="0" xfId="0" applyFont="1" applyBorder="1" applyAlignment="1">
      <alignment horizontal="center" vertical="center" wrapText="1"/>
    </xf>
    <xf numFmtId="0" fontId="11" fillId="0" borderId="0" xfId="0" applyFont="1" applyAlignment="1">
      <alignment horizontal="center" vertical="center" wrapText="1"/>
    </xf>
    <xf numFmtId="49" fontId="9" fillId="0" borderId="4" xfId="0" applyNumberFormat="1" applyFont="1" applyFill="1" applyBorder="1" applyAlignment="1" applyProtection="1">
      <alignment horizontal="center" vertical="center" wrapText="1"/>
      <protection locked="0"/>
    </xf>
    <xf numFmtId="0" fontId="9" fillId="0" borderId="0" xfId="0" applyFont="1" applyBorder="1" applyAlignment="1">
      <alignment horizontal="right" vertical="center"/>
    </xf>
    <xf numFmtId="49" fontId="9" fillId="0" borderId="2" xfId="0" applyNumberFormat="1" applyFont="1" applyFill="1" applyBorder="1" applyAlignment="1" applyProtection="1">
      <alignment horizontal="left" vertical="center"/>
      <protection locked="0"/>
    </xf>
    <xf numFmtId="0" fontId="3" fillId="0" borderId="0" xfId="0" applyFont="1" applyBorder="1" applyAlignment="1">
      <alignment horizontal="left" vertical="center" wrapText="1"/>
    </xf>
    <xf numFmtId="0" fontId="3" fillId="0" borderId="0" xfId="0" applyFont="1" applyBorder="1" applyAlignment="1">
      <alignment horizontal="left" vertical="center"/>
    </xf>
    <xf numFmtId="0" fontId="9" fillId="0" borderId="0" xfId="0" applyFont="1" applyAlignment="1">
      <alignment horizontal="left" vertical="justify" wrapText="1"/>
    </xf>
    <xf numFmtId="0" fontId="6" fillId="0" borderId="0" xfId="0" applyFont="1" applyBorder="1" applyAlignment="1">
      <alignment horizontal="right" vertical="center" wrapText="1"/>
    </xf>
    <xf numFmtId="182" fontId="11" fillId="0" borderId="0" xfId="0" applyNumberFormat="1" applyFont="1" applyFill="1" applyBorder="1" applyAlignment="1" applyProtection="1">
      <alignment horizontal="left" vertical="center" shrinkToFit="1"/>
      <protection locked="0"/>
    </xf>
    <xf numFmtId="0" fontId="2" fillId="0" borderId="0" xfId="0" applyFont="1" applyAlignment="1">
      <alignment horizontal="center" vertical="center"/>
    </xf>
    <xf numFmtId="49" fontId="6" fillId="0" borderId="4" xfId="0" applyNumberFormat="1" applyFont="1" applyFill="1" applyBorder="1" applyAlignment="1" applyProtection="1">
      <alignment horizontal="justify" vertical="center"/>
      <protection locked="0"/>
    </xf>
    <xf numFmtId="49" fontId="6" fillId="0" borderId="4" xfId="0" applyNumberFormat="1" applyFont="1" applyFill="1" applyBorder="1" applyAlignment="1" applyProtection="1">
      <alignment horizontal="left" vertical="center"/>
      <protection locked="0"/>
    </xf>
    <xf numFmtId="49" fontId="12" fillId="0" borderId="4" xfId="0" applyNumberFormat="1" applyFont="1" applyFill="1" applyBorder="1" applyAlignment="1" applyProtection="1">
      <alignment horizontal="left" vertical="center" wrapText="1"/>
      <protection locked="0"/>
    </xf>
    <xf numFmtId="0" fontId="11" fillId="0" borderId="0" xfId="0" applyFont="1" applyAlignment="1">
      <alignment horizontal="left" vertical="center" wrapText="1" indent="1"/>
    </xf>
    <xf numFmtId="180" fontId="17" fillId="0" borderId="0" xfId="0" applyNumberFormat="1" applyFont="1" applyFill="1" applyBorder="1" applyAlignment="1" applyProtection="1">
      <alignment horizontal="left" vertical="center" shrinkToFit="1"/>
      <protection locked="0"/>
    </xf>
    <xf numFmtId="0" fontId="4" fillId="0" borderId="0" xfId="0" applyFont="1" applyAlignment="1">
      <alignment horizontal="center" vertical="top" wrapText="1"/>
    </xf>
    <xf numFmtId="0" fontId="3" fillId="0" borderId="0" xfId="0" applyFont="1" applyAlignment="1">
      <alignment horizontal="center" vertical="top" wrapText="1"/>
    </xf>
    <xf numFmtId="0" fontId="3" fillId="0" borderId="0" xfId="0" applyFont="1" applyBorder="1" applyAlignment="1">
      <alignment horizontal="right" vertical="center" wrapText="1"/>
    </xf>
    <xf numFmtId="0" fontId="6" fillId="0" borderId="0" xfId="0" applyFont="1" applyBorder="1" applyAlignment="1">
      <alignment horizontal="right" vertical="center"/>
    </xf>
    <xf numFmtId="49" fontId="5" fillId="0" borderId="4" xfId="0" applyNumberFormat="1" applyFont="1" applyFill="1" applyBorder="1" applyAlignment="1" applyProtection="1">
      <alignment horizontal="left" vertical="center"/>
      <protection locked="0"/>
    </xf>
    <xf numFmtId="178" fontId="5" fillId="0" borderId="5" xfId="0" applyNumberFormat="1" applyFont="1" applyBorder="1" applyAlignment="1">
      <alignment horizontal="right" vertical="center"/>
    </xf>
    <xf numFmtId="0" fontId="6" fillId="0" borderId="0" xfId="0" applyFont="1" applyAlignment="1">
      <alignment horizontal="left" vertical="center" wrapText="1"/>
    </xf>
    <xf numFmtId="0" fontId="6" fillId="0" borderId="0" xfId="0" applyFont="1" applyAlignment="1">
      <alignment horizontal="left" vertical="top" wrapText="1"/>
    </xf>
    <xf numFmtId="0" fontId="11" fillId="0" borderId="4" xfId="0" applyFont="1" applyBorder="1" applyAlignment="1" applyProtection="1">
      <alignment horizontal="center" vertical="center" wrapText="1"/>
      <protection locked="0"/>
    </xf>
    <xf numFmtId="0" fontId="9" fillId="0" borderId="1" xfId="0" applyFont="1" applyBorder="1" applyAlignment="1" applyProtection="1">
      <alignment vertical="top" wrapText="1"/>
      <protection locked="0"/>
    </xf>
    <xf numFmtId="0" fontId="9" fillId="0" borderId="2" xfId="0" applyFont="1" applyBorder="1" applyAlignment="1" applyProtection="1">
      <alignment vertical="top" wrapText="1"/>
      <protection locked="0"/>
    </xf>
    <xf numFmtId="0" fontId="9" fillId="0" borderId="3" xfId="0" applyFont="1" applyBorder="1" applyAlignment="1" applyProtection="1">
      <alignment vertical="top" wrapText="1"/>
      <protection locked="0"/>
    </xf>
    <xf numFmtId="0" fontId="16" fillId="0" borderId="0" xfId="0" applyFont="1" applyAlignment="1">
      <alignment horizontal="right" vertical="center"/>
    </xf>
    <xf numFmtId="0" fontId="11" fillId="0" borderId="0" xfId="0" applyFont="1" applyAlignment="1">
      <alignment horizontal="left" vertical="center" wrapText="1"/>
    </xf>
    <xf numFmtId="0" fontId="20" fillId="0" borderId="0" xfId="1" applyFont="1" applyAlignment="1">
      <alignment horizontal="center" vertical="center" shrinkToFit="1"/>
    </xf>
    <xf numFmtId="0" fontId="11" fillId="0" borderId="0" xfId="0" applyFont="1" applyAlignment="1">
      <alignment vertical="center"/>
    </xf>
    <xf numFmtId="0" fontId="15" fillId="0" borderId="0" xfId="1" applyNumberFormat="1" applyFont="1" applyAlignment="1">
      <alignment horizontal="left" vertical="center" shrinkToFit="1"/>
    </xf>
  </cellXfs>
  <cellStyles count="2">
    <cellStyle name="ハイパーリンク" xfId="1" builtinId="8"/>
    <cellStyle name="標準" xfId="0" builtinId="0"/>
  </cellStyles>
  <dxfs count="6">
    <dxf>
      <font>
        <b/>
        <i val="0"/>
        <color rgb="FFFF0000"/>
      </font>
      <fill>
        <patternFill>
          <bgColor rgb="FFFFFFCC"/>
        </patternFill>
      </fill>
    </dxf>
    <dxf>
      <font>
        <b/>
        <i val="0"/>
        <strike val="0"/>
        <color rgb="FFFF0000"/>
      </font>
      <fill>
        <patternFill>
          <bgColor rgb="FFFFFFCC"/>
        </patternFill>
      </fill>
    </dxf>
    <dxf>
      <font>
        <b/>
        <i val="0"/>
        <color rgb="FFFF0000"/>
      </font>
      <fill>
        <patternFill>
          <bgColor rgb="FFFFFFCC"/>
        </patternFill>
      </fill>
    </dxf>
    <dxf>
      <font>
        <b/>
        <i val="0"/>
        <color rgb="FFFF0000"/>
      </font>
      <fill>
        <patternFill>
          <bgColor rgb="FFFFFFCC"/>
        </patternFill>
      </fill>
    </dxf>
    <dxf>
      <fill>
        <patternFill>
          <bgColor rgb="FFFFFFCC"/>
        </patternFill>
      </fill>
    </dxf>
    <dxf>
      <font>
        <b/>
        <i val="0"/>
        <color rgb="FFFF0000"/>
      </font>
      <fill>
        <patternFill>
          <bgColor rgb="FFFFFFCC"/>
        </patternFill>
      </fill>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56</xdr:col>
      <xdr:colOff>386196</xdr:colOff>
      <xdr:row>0</xdr:row>
      <xdr:rowOff>0</xdr:rowOff>
    </xdr:from>
    <xdr:to>
      <xdr:col>64</xdr:col>
      <xdr:colOff>334240</xdr:colOff>
      <xdr:row>2</xdr:row>
      <xdr:rowOff>220807</xdr:rowOff>
    </xdr:to>
    <xdr:sp macro="" textlink="">
      <xdr:nvSpPr>
        <xdr:cNvPr id="2" name="テキスト ボックス 1">
          <a:extLst>
            <a:ext uri="{FF2B5EF4-FFF2-40B4-BE49-F238E27FC236}">
              <a16:creationId xmlns:a16="http://schemas.microsoft.com/office/drawing/2014/main" id="{A5EFF190-2240-4298-A059-33D5D1409B3C}"/>
            </a:ext>
          </a:extLst>
        </xdr:cNvPr>
        <xdr:cNvSpPr txBox="1"/>
      </xdr:nvSpPr>
      <xdr:spPr>
        <a:xfrm>
          <a:off x="16492105" y="0"/>
          <a:ext cx="5489863" cy="10001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b="1">
              <a:solidFill>
                <a:srgbClr val="FF0000"/>
              </a:solidFill>
            </a:rPr>
            <a:t>申込書は、</a:t>
          </a:r>
          <a:r>
            <a:rPr kumimoji="1" lang="ja-JP" altLang="en-US" sz="2000" b="1">
              <a:solidFill>
                <a:srgbClr val="FF0000"/>
              </a:solidFill>
            </a:rPr>
            <a:t>エクセルファイルのまま</a:t>
          </a:r>
          <a:r>
            <a:rPr kumimoji="1" lang="ja-JP" altLang="en-US" sz="1400" b="1">
              <a:solidFill>
                <a:srgbClr val="FF0000"/>
              </a:solidFill>
            </a:rPr>
            <a:t>お送りください。</a:t>
          </a:r>
          <a:endParaRPr kumimoji="1" lang="en-US" altLang="ja-JP" sz="1400" b="1">
            <a:solidFill>
              <a:srgbClr val="FF0000"/>
            </a:solidFill>
          </a:endParaRPr>
        </a:p>
        <a:p>
          <a:r>
            <a:rPr kumimoji="1" lang="ja-JP" altLang="en-US" sz="1100" b="1">
              <a:solidFill>
                <a:srgbClr val="0000FF"/>
              </a:solidFill>
              <a:latin typeface="+mj-ea"/>
              <a:ea typeface="+mj-ea"/>
            </a:rPr>
            <a:t>データを自動処理しております。黄色のセルについて、入力するか選択してください。</a:t>
          </a:r>
          <a:endParaRPr kumimoji="1" lang="en-US" altLang="ja-JP" sz="1100" b="1">
            <a:solidFill>
              <a:srgbClr val="0000FF"/>
            </a:solidFill>
            <a:latin typeface="+mj-ea"/>
            <a:ea typeface="+mj-ea"/>
          </a:endParaRPr>
        </a:p>
        <a:p>
          <a:r>
            <a:rPr kumimoji="1" lang="ja-JP" altLang="en-US" sz="1100" b="1">
              <a:solidFill>
                <a:srgbClr val="FF0000"/>
              </a:solidFill>
              <a:latin typeface="+mj-ea"/>
              <a:ea typeface="+mj-ea"/>
            </a:rPr>
            <a:t>希望日は少なくとも３日以上</a:t>
          </a:r>
          <a:r>
            <a:rPr kumimoji="1" lang="ja-JP" altLang="en-US" sz="1100" b="1">
              <a:solidFill>
                <a:srgbClr val="0000FF"/>
              </a:solidFill>
              <a:latin typeface="+mj-ea"/>
              <a:ea typeface="+mj-ea"/>
            </a:rPr>
            <a:t>お選びください。第４希望第５希望がない場合は、「なし」を選択してください。</a:t>
          </a:r>
          <a:r>
            <a:rPr kumimoji="1" lang="ja-JP" altLang="en-US" sz="1100" b="1">
              <a:solidFill>
                <a:srgbClr val="FF0000"/>
              </a:solidFill>
              <a:latin typeface="+mj-ea"/>
              <a:ea typeface="+mj-ea"/>
            </a:rPr>
            <a:t>セルや行、列の追加や削除はしない</a:t>
          </a:r>
          <a:r>
            <a:rPr kumimoji="1" lang="ja-JP" altLang="en-US" sz="1100" b="1">
              <a:solidFill>
                <a:srgbClr val="0000FF"/>
              </a:solidFill>
              <a:latin typeface="+mj-ea"/>
              <a:ea typeface="+mj-ea"/>
            </a:rPr>
            <a:t>ようお願いいたします。</a:t>
          </a:r>
        </a:p>
      </xdr:txBody>
    </xdr:sp>
    <xdr:clientData fPrintsWithSheet="0"/>
  </xdr:twoCellAnchor>
  <xdr:twoCellAnchor editAs="oneCell">
    <xdr:from>
      <xdr:col>56</xdr:col>
      <xdr:colOff>529765</xdr:colOff>
      <xdr:row>27</xdr:row>
      <xdr:rowOff>63211</xdr:rowOff>
    </xdr:from>
    <xdr:to>
      <xdr:col>61</xdr:col>
      <xdr:colOff>46068</xdr:colOff>
      <xdr:row>27</xdr:row>
      <xdr:rowOff>931891</xdr:rowOff>
    </xdr:to>
    <xdr:sp macro="" textlink="">
      <xdr:nvSpPr>
        <xdr:cNvPr id="3" name="テキスト ボックス 2">
          <a:extLst>
            <a:ext uri="{FF2B5EF4-FFF2-40B4-BE49-F238E27FC236}">
              <a16:creationId xmlns:a16="http://schemas.microsoft.com/office/drawing/2014/main" id="{B1BFEE95-F105-41FD-8E15-2510221AF91D}"/>
            </a:ext>
          </a:extLst>
        </xdr:cNvPr>
        <xdr:cNvSpPr txBox="1"/>
      </xdr:nvSpPr>
      <xdr:spPr>
        <a:xfrm>
          <a:off x="16635674" y="8462529"/>
          <a:ext cx="2979939" cy="86868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ご希望欄について</a:t>
          </a:r>
          <a:endParaRPr kumimoji="1" lang="en-US" altLang="ja-JP" sz="1400" b="1">
            <a:solidFill>
              <a:srgbClr val="FF0000"/>
            </a:solidFill>
          </a:endParaRPr>
        </a:p>
        <a:p>
          <a:r>
            <a:rPr kumimoji="1" lang="ja-JP" altLang="en-US" sz="1100" b="1">
              <a:solidFill>
                <a:srgbClr val="FF0000"/>
              </a:solidFill>
            </a:rPr>
            <a:t>ご希望がございましたら、ご記入ください。</a:t>
          </a:r>
          <a:endParaRPr kumimoji="1" lang="en-US" altLang="ja-JP" sz="1100" b="1">
            <a:solidFill>
              <a:srgbClr val="FF0000"/>
            </a:solidFill>
          </a:endParaRPr>
        </a:p>
        <a:p>
          <a:r>
            <a:rPr kumimoji="1" lang="ja-JP" altLang="en-US" sz="1100" b="1">
              <a:solidFill>
                <a:srgbClr val="FF0000"/>
              </a:solidFill>
            </a:rPr>
            <a:t>何もなければ、「なし」を選択してください。</a:t>
          </a:r>
        </a:p>
      </xdr:txBody>
    </xdr:sp>
    <xdr:clientData fPrintsWithSheet="0"/>
  </xdr:twoCellAnchor>
  <xdr:twoCellAnchor editAs="oneCell">
    <xdr:from>
      <xdr:col>56</xdr:col>
      <xdr:colOff>542234</xdr:colOff>
      <xdr:row>28</xdr:row>
      <xdr:rowOff>279688</xdr:rowOff>
    </xdr:from>
    <xdr:to>
      <xdr:col>65</xdr:col>
      <xdr:colOff>1040</xdr:colOff>
      <xdr:row>31</xdr:row>
      <xdr:rowOff>317788</xdr:rowOff>
    </xdr:to>
    <xdr:sp macro="" textlink="">
      <xdr:nvSpPr>
        <xdr:cNvPr id="4" name="テキスト ボックス 3">
          <a:extLst>
            <a:ext uri="{FF2B5EF4-FFF2-40B4-BE49-F238E27FC236}">
              <a16:creationId xmlns:a16="http://schemas.microsoft.com/office/drawing/2014/main" id="{2D9F31E7-0757-46A7-8B25-6CB25C15A363}"/>
            </a:ext>
          </a:extLst>
        </xdr:cNvPr>
        <xdr:cNvSpPr txBox="1"/>
      </xdr:nvSpPr>
      <xdr:spPr>
        <a:xfrm>
          <a:off x="16648143" y="10047143"/>
          <a:ext cx="5617845" cy="16478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2400" b="1">
              <a:solidFill>
                <a:srgbClr val="FF0000"/>
              </a:solidFill>
            </a:rPr>
            <a:t>申し込みは令和５年２月１日午前９時から</a:t>
          </a:r>
          <a:endParaRPr kumimoji="1" lang="en-US" altLang="ja-JP" sz="2400" b="1">
            <a:solidFill>
              <a:srgbClr val="FF0000"/>
            </a:solidFill>
          </a:endParaRPr>
        </a:p>
        <a:p>
          <a:r>
            <a:rPr kumimoji="1" lang="ja-JP" altLang="en-US" sz="1400" b="1">
              <a:solidFill>
                <a:srgbClr val="FF0000"/>
              </a:solidFill>
            </a:rPr>
            <a:t>　電子メールで受付（先着順）</a:t>
          </a:r>
        </a:p>
        <a:p>
          <a:r>
            <a:rPr kumimoji="1" lang="ja-JP" altLang="en-US" sz="1400" b="1">
              <a:solidFill>
                <a:srgbClr val="FF0000"/>
              </a:solidFill>
            </a:rPr>
            <a:t>　開始時間前に送信されたメールは無効</a:t>
          </a:r>
          <a:endParaRPr kumimoji="1" lang="en-US" altLang="ja-JP" sz="1400" b="1">
            <a:solidFill>
              <a:srgbClr val="FF0000"/>
            </a:solidFill>
          </a:endParaRPr>
        </a:p>
        <a:p>
          <a:r>
            <a:rPr kumimoji="1" lang="ja-JP" altLang="en-US" sz="1400" b="1">
              <a:solidFill>
                <a:srgbClr val="FF0000"/>
              </a:solidFill>
              <a:latin typeface="+mj-ea"/>
              <a:ea typeface="+mj-ea"/>
            </a:rPr>
            <a:t>　令和５年４月１日以降、申込用のメールアドレスが変わります。</a:t>
          </a:r>
          <a:endParaRPr kumimoji="1" lang="en-US" altLang="ja-JP" sz="1400" b="1">
            <a:solidFill>
              <a:srgbClr val="FF0000"/>
            </a:solidFill>
            <a:latin typeface="+mj-ea"/>
            <a:ea typeface="+mj-ea"/>
          </a:endParaRPr>
        </a:p>
        <a:p>
          <a:r>
            <a:rPr kumimoji="1" lang="ja-JP" altLang="en-US" sz="1400" b="1">
              <a:solidFill>
                <a:srgbClr val="FF0000"/>
              </a:solidFill>
              <a:latin typeface="+mj-ea"/>
              <a:ea typeface="+mj-ea"/>
            </a:rPr>
            <a:t>　変更となり次第、新しい申込用データをアプロードしますが、</a:t>
          </a:r>
          <a:endParaRPr kumimoji="1" lang="en-US" altLang="ja-JP" sz="1400" b="1">
            <a:solidFill>
              <a:srgbClr val="FF0000"/>
            </a:solidFill>
            <a:latin typeface="+mj-ea"/>
            <a:ea typeface="+mj-ea"/>
          </a:endParaRPr>
        </a:p>
        <a:p>
          <a:r>
            <a:rPr kumimoji="1" lang="ja-JP" altLang="en-US" sz="1400" b="1">
              <a:solidFill>
                <a:srgbClr val="FF0000"/>
              </a:solidFill>
              <a:latin typeface="+mj-ea"/>
              <a:ea typeface="+mj-ea"/>
            </a:rPr>
            <a:t>　お急ぎの場合は、左記の宛先にお問い合わせください。</a:t>
          </a:r>
          <a:endParaRPr kumimoji="1" lang="en-US" altLang="ja-JP" sz="1400" b="1">
            <a:solidFill>
              <a:srgbClr val="FF0000"/>
            </a:solidFill>
            <a:latin typeface="+mj-ea"/>
            <a:ea typeface="+mj-ea"/>
          </a:endParaRPr>
        </a:p>
        <a:p>
          <a:endParaRPr kumimoji="1" lang="ja-JP" altLang="en-US" sz="1100" b="1">
            <a:solidFill>
              <a:srgbClr val="0000FF"/>
            </a:solidFill>
            <a:latin typeface="+mj-ea"/>
            <a:ea typeface="+mj-ea"/>
          </a:endParaRPr>
        </a:p>
      </xdr:txBody>
    </xdr:sp>
    <xdr:clientData fPrintsWithSheet="0"/>
  </xdr:twoCellAnchor>
  <xdr:twoCellAnchor editAs="oneCell">
    <xdr:from>
      <xdr:col>11</xdr:col>
      <xdr:colOff>669348</xdr:colOff>
      <xdr:row>0</xdr:row>
      <xdr:rowOff>0</xdr:rowOff>
    </xdr:from>
    <xdr:to>
      <xdr:col>18</xdr:col>
      <xdr:colOff>67876</xdr:colOff>
      <xdr:row>2</xdr:row>
      <xdr:rowOff>218781</xdr:rowOff>
    </xdr:to>
    <xdr:pic>
      <xdr:nvPicPr>
        <xdr:cNvPr id="5" name="図 4">
          <a:extLst>
            <a:ext uri="{FF2B5EF4-FFF2-40B4-BE49-F238E27FC236}">
              <a16:creationId xmlns:a16="http://schemas.microsoft.com/office/drawing/2014/main" id="{ABA7780E-B57D-434F-9629-090B02AF3EA0}"/>
            </a:ext>
          </a:extLst>
        </xdr:cNvPr>
        <xdr:cNvPicPr>
          <a:picLocks noChangeAspect="1"/>
        </xdr:cNvPicPr>
      </xdr:nvPicPr>
      <xdr:blipFill>
        <a:blip xmlns:r="http://schemas.openxmlformats.org/officeDocument/2006/relationships" r:embed="rId1"/>
        <a:stretch>
          <a:fillRect/>
        </a:stretch>
      </xdr:blipFill>
      <xdr:spPr>
        <a:xfrm>
          <a:off x="7215621" y="0"/>
          <a:ext cx="5494528" cy="998099"/>
        </a:xfrm>
        <a:prstGeom prst="rect">
          <a:avLst/>
        </a:prstGeom>
      </xdr:spPr>
    </xdr:pic>
    <xdr:clientData fPrintsWithSheet="0"/>
  </xdr:twoCellAnchor>
  <xdr:twoCellAnchor editAs="oneCell">
    <xdr:from>
      <xdr:col>11</xdr:col>
      <xdr:colOff>796636</xdr:colOff>
      <xdr:row>28</xdr:row>
      <xdr:rowOff>121227</xdr:rowOff>
    </xdr:from>
    <xdr:to>
      <xdr:col>18</xdr:col>
      <xdr:colOff>333828</xdr:colOff>
      <xdr:row>31</xdr:row>
      <xdr:rowOff>169758</xdr:rowOff>
    </xdr:to>
    <xdr:pic>
      <xdr:nvPicPr>
        <xdr:cNvPr id="6" name="図 5">
          <a:extLst>
            <a:ext uri="{FF2B5EF4-FFF2-40B4-BE49-F238E27FC236}">
              <a16:creationId xmlns:a16="http://schemas.microsoft.com/office/drawing/2014/main" id="{A45D230D-475D-4D9C-B1C2-053C741FB6C8}"/>
            </a:ext>
          </a:extLst>
        </xdr:cNvPr>
        <xdr:cNvPicPr>
          <a:picLocks noChangeAspect="1"/>
        </xdr:cNvPicPr>
      </xdr:nvPicPr>
      <xdr:blipFill>
        <a:blip xmlns:r="http://schemas.openxmlformats.org/officeDocument/2006/relationships" r:embed="rId2"/>
        <a:stretch>
          <a:fillRect/>
        </a:stretch>
      </xdr:blipFill>
      <xdr:spPr>
        <a:xfrm>
          <a:off x="7342909" y="9888682"/>
          <a:ext cx="5633192" cy="1658256"/>
        </a:xfrm>
        <a:prstGeom prst="rect">
          <a:avLst/>
        </a:prstGeom>
      </xdr:spPr>
    </xdr:pic>
    <xdr:clientData fPrintsWithSheet="0"/>
  </xdr:twoCellAnchor>
  <xdr:twoCellAnchor editAs="oneCell">
    <xdr:from>
      <xdr:col>12</xdr:col>
      <xdr:colOff>86591</xdr:colOff>
      <xdr:row>27</xdr:row>
      <xdr:rowOff>103909</xdr:rowOff>
    </xdr:from>
    <xdr:to>
      <xdr:col>16</xdr:col>
      <xdr:colOff>1506</xdr:colOff>
      <xdr:row>27</xdr:row>
      <xdr:rowOff>981809</xdr:rowOff>
    </xdr:to>
    <xdr:pic>
      <xdr:nvPicPr>
        <xdr:cNvPr id="8" name="図 7">
          <a:extLst>
            <a:ext uri="{FF2B5EF4-FFF2-40B4-BE49-F238E27FC236}">
              <a16:creationId xmlns:a16="http://schemas.microsoft.com/office/drawing/2014/main" id="{CD87EB4A-C177-440A-B0E7-3A76ACDF42F9}"/>
            </a:ext>
          </a:extLst>
        </xdr:cNvPr>
        <xdr:cNvPicPr>
          <a:picLocks noChangeAspect="1"/>
        </xdr:cNvPicPr>
      </xdr:nvPicPr>
      <xdr:blipFill>
        <a:blip xmlns:r="http://schemas.openxmlformats.org/officeDocument/2006/relationships" r:embed="rId3"/>
        <a:stretch>
          <a:fillRect/>
        </a:stretch>
      </xdr:blipFill>
      <xdr:spPr>
        <a:xfrm>
          <a:off x="8104909" y="8503227"/>
          <a:ext cx="2993395" cy="877900"/>
        </a:xfrm>
        <a:prstGeom prst="rect">
          <a:avLst/>
        </a:prstGeom>
      </xdr:spPr>
    </xdr:pic>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aibun-kouhou@tef.or.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U474"/>
  <sheetViews>
    <sheetView showGridLines="0" tabSelected="1" view="pageBreakPreview" zoomScaleNormal="100" zoomScaleSheetLayoutView="100" workbookViewId="0">
      <pane ySplit="3" topLeftCell="A28" activePane="bottomLeft" state="frozen"/>
      <selection pane="bottomLeft" activeCell="T28" sqref="T28"/>
    </sheetView>
  </sheetViews>
  <sheetFormatPr defaultColWidth="9" defaultRowHeight="57" customHeight="1" x14ac:dyDescent="0.2"/>
  <cols>
    <col min="1" max="1" width="3.33203125" style="2" customWidth="1"/>
    <col min="2" max="2" width="13.44140625" style="2" customWidth="1"/>
    <col min="3" max="3" width="12.109375" style="2" customWidth="1"/>
    <col min="4" max="4" width="3.109375" style="2" customWidth="1"/>
    <col min="5" max="5" width="12" style="2" customWidth="1"/>
    <col min="6" max="6" width="11.88671875" style="2" customWidth="1"/>
    <col min="7" max="7" width="1.77734375" style="2" customWidth="1"/>
    <col min="8" max="8" width="14.33203125" style="2" customWidth="1"/>
    <col min="9" max="9" width="7.6640625" style="2" customWidth="1"/>
    <col min="10" max="10" width="1.77734375" style="2" customWidth="1"/>
    <col min="11" max="11" width="4.21875" style="2" customWidth="1"/>
    <col min="12" max="12" width="19.21875" style="2" customWidth="1"/>
    <col min="13" max="13" width="1.77734375" style="2" customWidth="1"/>
    <col min="14" max="15" width="9" style="2"/>
    <col min="16" max="16" width="22.44140625" style="2" customWidth="1"/>
    <col min="17" max="21" width="9" style="2" customWidth="1"/>
    <col min="22" max="23" width="22.109375" style="2" customWidth="1"/>
    <col min="24" max="24" width="4.6640625" style="2" customWidth="1"/>
    <col min="25" max="25" width="9.77734375" style="2" customWidth="1"/>
    <col min="26" max="27" width="23.44140625" style="2" customWidth="1"/>
    <col min="28" max="28" width="25.33203125" style="2" customWidth="1"/>
    <col min="29" max="36" width="9" style="2" customWidth="1"/>
    <col min="37" max="37" width="14.44140625" style="2" customWidth="1"/>
    <col min="38" max="39" width="9" style="2" customWidth="1"/>
    <col min="40" max="40" width="48.77734375" style="2" customWidth="1"/>
    <col min="41" max="52" width="9" style="2" customWidth="1"/>
    <col min="53" max="16384" width="9" style="2"/>
  </cols>
  <sheetData>
    <row r="1" spans="1:18" ht="33.6" customHeight="1" x14ac:dyDescent="0.2">
      <c r="B1" s="71" t="s">
        <v>0</v>
      </c>
      <c r="C1" s="71"/>
      <c r="D1" s="71"/>
      <c r="E1" s="71"/>
      <c r="F1" s="71"/>
      <c r="G1" s="71"/>
      <c r="H1" s="71"/>
      <c r="I1" s="71"/>
      <c r="J1" s="71"/>
      <c r="K1" s="71"/>
      <c r="L1" s="71"/>
      <c r="Q1" s="2" t="s">
        <v>1</v>
      </c>
      <c r="R1" s="2" t="s">
        <v>1</v>
      </c>
    </row>
    <row r="2" spans="1:18" ht="28.95" customHeight="1" x14ac:dyDescent="0.2">
      <c r="B2" s="77" t="s">
        <v>2</v>
      </c>
      <c r="C2" s="78"/>
      <c r="D2" s="78"/>
      <c r="E2" s="78"/>
      <c r="F2" s="78"/>
      <c r="G2" s="78"/>
      <c r="H2" s="78"/>
      <c r="I2" s="78"/>
      <c r="J2" s="78"/>
      <c r="K2" s="78"/>
      <c r="L2" s="78"/>
      <c r="M2" s="78"/>
    </row>
    <row r="3" spans="1:18" ht="24.6" customHeight="1" x14ac:dyDescent="0.2">
      <c r="B3" s="75" t="s">
        <v>3</v>
      </c>
      <c r="C3" s="75"/>
      <c r="D3" s="75"/>
      <c r="E3" s="75"/>
      <c r="F3" s="75"/>
      <c r="G3" s="75"/>
      <c r="H3" s="75"/>
      <c r="I3" s="75"/>
      <c r="J3" s="75"/>
      <c r="K3" s="75"/>
      <c r="L3" s="75"/>
    </row>
    <row r="4" spans="1:18" ht="28.95" customHeight="1" x14ac:dyDescent="0.2">
      <c r="B4" s="1"/>
      <c r="C4" s="1"/>
      <c r="D4" s="1"/>
      <c r="I4" s="16" t="s">
        <v>4</v>
      </c>
      <c r="J4" s="76" t="s">
        <v>5</v>
      </c>
      <c r="K4" s="76"/>
      <c r="L4" s="76"/>
    </row>
    <row r="5" spans="1:18" ht="14.4" customHeight="1" x14ac:dyDescent="0.2">
      <c r="B5" s="54" t="s">
        <v>6</v>
      </c>
      <c r="C5" s="81"/>
      <c r="D5" s="81"/>
      <c r="E5" s="81"/>
      <c r="F5" s="81"/>
      <c r="G5" s="81"/>
      <c r="H5" s="81"/>
      <c r="I5" s="81"/>
      <c r="J5" s="81"/>
      <c r="K5" s="81"/>
      <c r="L5" s="81"/>
    </row>
    <row r="6" spans="1:18" ht="32.4" customHeight="1" x14ac:dyDescent="0.2">
      <c r="A6" s="79" t="s">
        <v>7</v>
      </c>
      <c r="B6" s="79"/>
      <c r="C6" s="74"/>
      <c r="D6" s="74"/>
      <c r="E6" s="74"/>
      <c r="F6" s="74"/>
      <c r="G6" s="74"/>
      <c r="H6" s="74"/>
      <c r="I6" s="74"/>
      <c r="J6" s="74"/>
      <c r="K6" s="74"/>
      <c r="L6" s="74"/>
    </row>
    <row r="7" spans="1:18" ht="24" customHeight="1" x14ac:dyDescent="0.2">
      <c r="A7" s="80" t="s">
        <v>8</v>
      </c>
      <c r="B7" s="80"/>
      <c r="C7" s="73"/>
      <c r="D7" s="73"/>
      <c r="E7" s="73"/>
      <c r="F7" s="73"/>
      <c r="G7" s="73"/>
      <c r="H7" s="73"/>
      <c r="I7" s="73"/>
      <c r="J7" s="73"/>
      <c r="K7" s="73"/>
      <c r="L7" s="73"/>
    </row>
    <row r="8" spans="1:18" ht="24" customHeight="1" x14ac:dyDescent="0.2">
      <c r="A8" s="64" t="s">
        <v>9</v>
      </c>
      <c r="B8" s="64"/>
      <c r="C8" s="72"/>
      <c r="D8" s="72"/>
      <c r="E8" s="72"/>
      <c r="F8" s="72"/>
      <c r="G8" s="18"/>
      <c r="H8" s="20" t="s">
        <v>10</v>
      </c>
      <c r="I8" s="72"/>
      <c r="J8" s="72"/>
      <c r="K8" s="72"/>
      <c r="L8" s="72"/>
    </row>
    <row r="9" spans="1:18" ht="15.6" customHeight="1" x14ac:dyDescent="0.2">
      <c r="A9" s="64" t="s">
        <v>6</v>
      </c>
      <c r="B9" s="64"/>
      <c r="C9" s="65"/>
      <c r="D9" s="65"/>
      <c r="E9" s="65"/>
      <c r="F9" s="65"/>
      <c r="G9" s="19"/>
      <c r="H9" s="20"/>
      <c r="I9" s="20"/>
      <c r="J9" s="20"/>
      <c r="K9" s="27"/>
      <c r="L9" s="27"/>
      <c r="O9" s="33"/>
    </row>
    <row r="10" spans="1:18" ht="24" customHeight="1" x14ac:dyDescent="0.2">
      <c r="A10" s="69" t="s">
        <v>11</v>
      </c>
      <c r="B10" s="69"/>
      <c r="C10" s="58"/>
      <c r="D10" s="58"/>
      <c r="E10" s="58"/>
      <c r="F10" s="58"/>
      <c r="G10" s="21"/>
      <c r="H10" s="59" t="s">
        <v>12</v>
      </c>
      <c r="I10" s="59"/>
      <c r="J10" s="52"/>
      <c r="K10" s="63"/>
      <c r="L10" s="63"/>
    </row>
    <row r="11" spans="1:18" ht="24" customHeight="1" x14ac:dyDescent="0.2">
      <c r="B11" s="66" t="s">
        <v>13</v>
      </c>
      <c r="C11" s="66"/>
      <c r="D11" s="66"/>
      <c r="E11" s="66"/>
    </row>
    <row r="12" spans="1:18" ht="24" customHeight="1" x14ac:dyDescent="0.2">
      <c r="B12" s="14" t="s">
        <v>14</v>
      </c>
      <c r="C12" s="38"/>
      <c r="D12" s="13"/>
      <c r="E12" s="14" t="s">
        <v>15</v>
      </c>
      <c r="F12" s="39"/>
      <c r="G12" s="6"/>
      <c r="H12" s="14" t="s">
        <v>16</v>
      </c>
      <c r="I12" s="70"/>
      <c r="J12" s="70"/>
      <c r="K12" s="6"/>
      <c r="L12" s="15">
        <f>F12+I12</f>
        <v>0</v>
      </c>
    </row>
    <row r="13" spans="1:18" ht="12" customHeight="1" x14ac:dyDescent="0.2">
      <c r="B13" s="5"/>
      <c r="C13" s="5"/>
      <c r="D13" s="3"/>
      <c r="E13" s="6"/>
      <c r="F13" s="6"/>
      <c r="G13" s="4"/>
      <c r="H13" s="6"/>
      <c r="I13" s="6"/>
      <c r="K13" s="4"/>
      <c r="L13" s="7"/>
    </row>
    <row r="14" spans="1:18" ht="29.25" customHeight="1" x14ac:dyDescent="0.2">
      <c r="B14" s="67" t="s">
        <v>17</v>
      </c>
      <c r="C14" s="67"/>
      <c r="D14" s="67"/>
      <c r="E14" s="67"/>
      <c r="F14" s="67"/>
      <c r="G14" s="67"/>
      <c r="H14" s="67"/>
      <c r="I14" s="67"/>
      <c r="J14" s="67"/>
      <c r="K14" s="67"/>
      <c r="L14" s="67"/>
    </row>
    <row r="15" spans="1:18" ht="59.25" customHeight="1" x14ac:dyDescent="0.2">
      <c r="B15" s="68" t="s">
        <v>18</v>
      </c>
      <c r="C15" s="68"/>
      <c r="D15" s="68"/>
      <c r="E15" s="68"/>
      <c r="F15" s="68"/>
      <c r="G15" s="68"/>
      <c r="H15" s="68"/>
      <c r="I15" s="68"/>
      <c r="J15" s="68"/>
      <c r="K15" s="68"/>
      <c r="L15" s="68"/>
    </row>
    <row r="16" spans="1:18" ht="4.95" customHeight="1" x14ac:dyDescent="0.2">
      <c r="B16" s="11"/>
    </row>
    <row r="17" spans="2:17" ht="24" customHeight="1" x14ac:dyDescent="0.2">
      <c r="B17" s="11"/>
      <c r="C17" s="11"/>
      <c r="D17" s="61" t="s">
        <v>19</v>
      </c>
      <c r="E17" s="62"/>
      <c r="F17" s="62"/>
      <c r="G17" s="24"/>
      <c r="H17" s="61" t="s">
        <v>20</v>
      </c>
      <c r="I17" s="61"/>
      <c r="J17" s="53"/>
      <c r="K17" s="60" t="s">
        <v>21</v>
      </c>
      <c r="L17" s="60"/>
    </row>
    <row r="18" spans="2:17" ht="24" customHeight="1" x14ac:dyDescent="0.2">
      <c r="C18" s="12" t="s">
        <v>22</v>
      </c>
      <c r="D18" s="56" t="s">
        <v>23</v>
      </c>
      <c r="E18" s="56"/>
      <c r="F18" s="56"/>
      <c r="G18" s="9"/>
      <c r="H18" s="57" t="s">
        <v>24</v>
      </c>
      <c r="I18" s="57"/>
      <c r="J18" s="25"/>
      <c r="K18" s="85" t="s">
        <v>25</v>
      </c>
      <c r="L18" s="85"/>
    </row>
    <row r="19" spans="2:17" ht="24" customHeight="1" x14ac:dyDescent="0.2">
      <c r="C19" s="12" t="s">
        <v>26</v>
      </c>
      <c r="D19" s="56" t="s">
        <v>23</v>
      </c>
      <c r="E19" s="56"/>
      <c r="F19" s="56"/>
      <c r="G19" s="9"/>
      <c r="H19" s="57" t="str">
        <f>IF(D19=$AA$52,AI$55,AI$51)</f>
        <v>時間帯を選択</v>
      </c>
      <c r="I19" s="57"/>
      <c r="J19" s="25"/>
      <c r="K19" s="85" t="str">
        <f>IF(D19=$AA$52,AN$55,AN$51)</f>
        <v>コースを選択</v>
      </c>
      <c r="L19" s="85"/>
    </row>
    <row r="20" spans="2:17" ht="24" customHeight="1" x14ac:dyDescent="0.2">
      <c r="C20" s="12" t="s">
        <v>27</v>
      </c>
      <c r="D20" s="56" t="s">
        <v>23</v>
      </c>
      <c r="E20" s="56"/>
      <c r="F20" s="56"/>
      <c r="G20" s="9"/>
      <c r="H20" s="57" t="str">
        <f>IF(D20=$AA$52,AI$55,AI$51)</f>
        <v>時間帯を選択</v>
      </c>
      <c r="I20" s="57"/>
      <c r="J20" s="25"/>
      <c r="K20" s="85" t="str">
        <f>IF(D20=$AA$52,AN$55,AN$51)</f>
        <v>コースを選択</v>
      </c>
      <c r="L20" s="85"/>
    </row>
    <row r="21" spans="2:17" ht="24" customHeight="1" x14ac:dyDescent="0.2">
      <c r="C21" s="12" t="s">
        <v>28</v>
      </c>
      <c r="D21" s="56" t="s">
        <v>23</v>
      </c>
      <c r="E21" s="56"/>
      <c r="F21" s="56"/>
      <c r="G21" s="9"/>
      <c r="H21" s="57" t="str">
        <f>IF(D21=$AA$52,AI$55,AI$51)</f>
        <v>時間帯を選択</v>
      </c>
      <c r="I21" s="57"/>
      <c r="J21" s="25"/>
      <c r="K21" s="85" t="str">
        <f>IF(D21=$AA$52,AN$55,AN$51)</f>
        <v>コースを選択</v>
      </c>
      <c r="L21" s="85"/>
    </row>
    <row r="22" spans="2:17" ht="20.399999999999999" customHeight="1" x14ac:dyDescent="0.2">
      <c r="C22" s="12" t="s">
        <v>29</v>
      </c>
      <c r="D22" s="56" t="s">
        <v>23</v>
      </c>
      <c r="E22" s="56"/>
      <c r="F22" s="56"/>
      <c r="G22" s="9"/>
      <c r="H22" s="57" t="str">
        <f>IF(D22=$AA$52,AI$55,AI$51)</f>
        <v>時間帯を選択</v>
      </c>
      <c r="I22" s="57"/>
      <c r="J22" s="25"/>
      <c r="K22" s="85" t="str">
        <f>IF(D22=$AA$52,AN$55,AN$51)</f>
        <v>コースを選択</v>
      </c>
      <c r="L22" s="85"/>
    </row>
    <row r="23" spans="2:17" ht="25.95" customHeight="1" x14ac:dyDescent="0.2">
      <c r="C23" s="32" t="s">
        <v>30</v>
      </c>
      <c r="D23" s="8"/>
      <c r="H23" s="17"/>
      <c r="I23" s="17"/>
      <c r="J23" s="17"/>
      <c r="K23" s="17"/>
      <c r="L23" s="17"/>
    </row>
    <row r="24" spans="2:17" ht="19.95" customHeight="1" x14ac:dyDescent="0.2">
      <c r="B24" s="31"/>
      <c r="C24" s="55" t="s">
        <v>31</v>
      </c>
      <c r="D24" s="10" t="s">
        <v>32</v>
      </c>
      <c r="E24" s="26"/>
      <c r="F24" s="26"/>
      <c r="G24" s="26"/>
      <c r="H24" s="26"/>
      <c r="I24" s="26"/>
      <c r="J24" s="26"/>
      <c r="K24" s="26"/>
      <c r="L24" s="26"/>
    </row>
    <row r="25" spans="2:17" ht="19.95" customHeight="1" x14ac:dyDescent="0.2">
      <c r="B25" s="31"/>
      <c r="C25" s="55" t="s">
        <v>33</v>
      </c>
      <c r="D25" s="10" t="s">
        <v>34</v>
      </c>
    </row>
    <row r="26" spans="2:17" ht="19.95" customHeight="1" x14ac:dyDescent="0.2">
      <c r="B26" s="31"/>
      <c r="C26" s="35" t="s">
        <v>35</v>
      </c>
      <c r="D26" s="10"/>
    </row>
    <row r="27" spans="2:17" ht="33" customHeight="1" x14ac:dyDescent="0.2">
      <c r="B27" s="83" t="s">
        <v>36</v>
      </c>
      <c r="C27" s="83"/>
      <c r="D27" s="83"/>
      <c r="E27" s="83"/>
      <c r="F27" s="83"/>
      <c r="G27" s="83"/>
      <c r="H27" s="83"/>
      <c r="I27" s="83"/>
      <c r="J27" s="83"/>
      <c r="K27" s="83"/>
      <c r="L27" s="83"/>
    </row>
    <row r="28" spans="2:17" ht="108.6" customHeight="1" x14ac:dyDescent="0.2">
      <c r="B28" s="86" t="s">
        <v>37</v>
      </c>
      <c r="C28" s="87"/>
      <c r="D28" s="87"/>
      <c r="E28" s="87"/>
      <c r="F28" s="87"/>
      <c r="G28" s="87"/>
      <c r="H28" s="87"/>
      <c r="I28" s="87"/>
      <c r="J28" s="87"/>
      <c r="K28" s="87"/>
      <c r="L28" s="88"/>
    </row>
    <row r="29" spans="2:17" ht="37.950000000000003" customHeight="1" x14ac:dyDescent="0.2">
      <c r="B29" s="83" t="s">
        <v>38</v>
      </c>
      <c r="C29" s="83"/>
      <c r="D29" s="83"/>
      <c r="E29" s="83"/>
      <c r="F29" s="83"/>
      <c r="G29" s="83"/>
      <c r="H29" s="83"/>
      <c r="I29" s="83"/>
      <c r="J29" s="83"/>
      <c r="K29" s="83"/>
      <c r="L29" s="83"/>
      <c r="M29" s="30"/>
    </row>
    <row r="30" spans="2:17" ht="37.950000000000003" customHeight="1" x14ac:dyDescent="0.2">
      <c r="B30" s="84" t="s">
        <v>39</v>
      </c>
      <c r="C30" s="84"/>
      <c r="D30" s="84"/>
      <c r="E30" s="84"/>
      <c r="F30" s="84"/>
      <c r="G30" s="84"/>
      <c r="H30" s="84"/>
      <c r="I30" s="84"/>
      <c r="J30" s="84"/>
      <c r="K30" s="84"/>
      <c r="L30" s="84"/>
      <c r="M30" s="30"/>
    </row>
    <row r="31" spans="2:17" ht="51" customHeight="1" x14ac:dyDescent="0.2">
      <c r="B31" s="84" t="s">
        <v>40</v>
      </c>
      <c r="C31" s="84"/>
      <c r="D31" s="84"/>
      <c r="E31" s="84"/>
      <c r="F31" s="84"/>
      <c r="G31" s="84"/>
      <c r="H31" s="84"/>
      <c r="I31" s="84"/>
      <c r="J31" s="84"/>
      <c r="K31" s="84"/>
      <c r="L31" s="84"/>
      <c r="Q31" s="28"/>
    </row>
    <row r="32" spans="2:17" ht="36" customHeight="1" x14ac:dyDescent="0.2">
      <c r="B32" s="89" t="s">
        <v>41</v>
      </c>
      <c r="C32" s="89"/>
      <c r="D32" s="89"/>
      <c r="E32" s="90" t="s">
        <v>42</v>
      </c>
      <c r="F32" s="90"/>
      <c r="G32" s="90"/>
      <c r="H32" s="90"/>
      <c r="I32" s="90"/>
      <c r="J32" s="90"/>
      <c r="K32" s="90"/>
      <c r="L32" s="90"/>
    </row>
    <row r="33" spans="2:12" ht="27.75" customHeight="1" x14ac:dyDescent="0.2">
      <c r="B33" s="89" t="s">
        <v>43</v>
      </c>
      <c r="C33" s="89"/>
      <c r="D33" s="89"/>
      <c r="E33" s="91" t="s">
        <v>89</v>
      </c>
      <c r="F33" s="91"/>
      <c r="G33" s="91"/>
      <c r="H33" s="91"/>
      <c r="I33" s="93" t="s">
        <v>90</v>
      </c>
      <c r="J33" s="93"/>
      <c r="K33" s="93"/>
      <c r="L33" s="93"/>
    </row>
    <row r="34" spans="2:12" ht="27.75" customHeight="1" x14ac:dyDescent="0.2">
      <c r="B34" s="89" t="s">
        <v>44</v>
      </c>
      <c r="C34" s="89"/>
      <c r="D34" s="89"/>
      <c r="E34" s="92" t="s">
        <v>45</v>
      </c>
      <c r="F34" s="92"/>
      <c r="G34" s="92"/>
      <c r="H34" s="92"/>
      <c r="I34" s="51"/>
      <c r="J34" s="51"/>
      <c r="K34" s="51"/>
      <c r="L34" s="51"/>
    </row>
    <row r="35" spans="2:12" ht="5.25" customHeight="1" x14ac:dyDescent="0.2"/>
    <row r="36" spans="2:12" ht="19.95" customHeight="1" x14ac:dyDescent="0.2"/>
    <row r="51" spans="20:47" ht="57" customHeight="1" x14ac:dyDescent="0.2">
      <c r="T51" s="2">
        <v>1</v>
      </c>
      <c r="V51" s="2" t="s">
        <v>5</v>
      </c>
      <c r="Y51" s="2" t="s">
        <v>1</v>
      </c>
      <c r="Z51" s="28"/>
      <c r="AA51" s="28" t="s">
        <v>23</v>
      </c>
      <c r="AB51" s="28" t="s">
        <v>23</v>
      </c>
      <c r="AG51" s="2">
        <v>1</v>
      </c>
      <c r="AH51" s="2" t="s">
        <v>46</v>
      </c>
      <c r="AI51" s="2" t="s">
        <v>24</v>
      </c>
      <c r="AK51" s="2" t="s">
        <v>37</v>
      </c>
      <c r="AM51" s="2">
        <v>1</v>
      </c>
      <c r="AN51" s="2" t="s">
        <v>25</v>
      </c>
      <c r="AO51" s="2" t="s">
        <v>47</v>
      </c>
    </row>
    <row r="52" spans="20:47" ht="57" customHeight="1" x14ac:dyDescent="0.2">
      <c r="T52" s="2">
        <f t="shared" ref="T52:T55" si="0">T51+1</f>
        <v>2</v>
      </c>
      <c r="V52" s="43">
        <v>44958</v>
      </c>
      <c r="W52" s="43">
        <v>45023</v>
      </c>
      <c r="X52" s="2">
        <f>WEEKDAY(W52,2)</f>
        <v>5</v>
      </c>
      <c r="Z52" s="44">
        <f>IF(OR(X52=6,X52=7,Y52&lt;&gt;""),"",W52)</f>
        <v>45023</v>
      </c>
      <c r="AA52" s="44" t="s">
        <v>48</v>
      </c>
      <c r="AB52" s="44">
        <f>AA53</f>
        <v>45026</v>
      </c>
      <c r="AG52" s="2">
        <v>2</v>
      </c>
      <c r="AH52" s="2" t="s">
        <v>49</v>
      </c>
      <c r="AI52" s="2" t="str">
        <f t="shared" ref="AI52:AI55" si="1">AH52</f>
        <v>午前</v>
      </c>
      <c r="AK52" s="2" t="s">
        <v>48</v>
      </c>
      <c r="AM52" s="2">
        <v>2</v>
      </c>
      <c r="AN52" s="2" t="str">
        <f>C24</f>
        <v>Aコース</v>
      </c>
      <c r="AO52" s="2" t="str">
        <f>C24&amp;D24</f>
        <v>Aコース：ビデオ＋展示ホール＋体験コーナー＋遺跡庭園（各30分、計120分）</v>
      </c>
    </row>
    <row r="53" spans="20:47" ht="57" customHeight="1" x14ac:dyDescent="0.2">
      <c r="T53" s="2">
        <f t="shared" si="0"/>
        <v>3</v>
      </c>
      <c r="V53" s="43">
        <f>V52+1</f>
        <v>44959</v>
      </c>
      <c r="W53" s="43">
        <f>W52+1</f>
        <v>45024</v>
      </c>
      <c r="X53" s="2">
        <f>WEEKDAY(W53,2)</f>
        <v>6</v>
      </c>
      <c r="Z53" s="44" t="str">
        <f>IF(OR(X53=6,X53=7,Y53&lt;&gt;""),"",W53)</f>
        <v/>
      </c>
      <c r="AA53" s="44">
        <v>45026</v>
      </c>
      <c r="AB53" s="44">
        <f t="shared" ref="AB53:AB116" si="2">AA54</f>
        <v>45027</v>
      </c>
      <c r="AG53" s="2">
        <v>3</v>
      </c>
      <c r="AH53" s="2" t="s">
        <v>50</v>
      </c>
      <c r="AI53" s="2" t="str">
        <f t="shared" si="1"/>
        <v>午後</v>
      </c>
      <c r="AM53" s="2">
        <v>3</v>
      </c>
      <c r="AN53" s="2" t="str">
        <f>C25</f>
        <v>Bコース</v>
      </c>
      <c r="AO53" s="2" t="str">
        <f>C25&amp;D25</f>
        <v>Bコース：展示ホ－ル＋体験コーナー＋遺跡庭園（各30分、計90分）</v>
      </c>
    </row>
    <row r="54" spans="20:47" ht="57" customHeight="1" x14ac:dyDescent="0.2">
      <c r="T54" s="2">
        <f t="shared" si="0"/>
        <v>4</v>
      </c>
      <c r="V54" s="43">
        <f t="shared" ref="V54:W118" si="3">V53+1</f>
        <v>44960</v>
      </c>
      <c r="W54" s="43">
        <f t="shared" si="3"/>
        <v>45025</v>
      </c>
      <c r="X54" s="2">
        <f t="shared" ref="X54:X118" si="4">WEEKDAY(W54,2)</f>
        <v>7</v>
      </c>
      <c r="Z54" s="44" t="str">
        <f t="shared" ref="Z54:Z118" si="5">IF(OR(X54=6,X54=7,Y54&lt;&gt;""),"",W54)</f>
        <v/>
      </c>
      <c r="AA54" s="44">
        <v>45027</v>
      </c>
      <c r="AB54" s="44">
        <f t="shared" si="2"/>
        <v>45028</v>
      </c>
      <c r="AG54" s="2">
        <v>4</v>
      </c>
      <c r="AH54" s="2" t="s">
        <v>51</v>
      </c>
      <c r="AI54" s="2" t="str">
        <f t="shared" ref="AI54" si="6">AH54</f>
        <v>午前・午後どちらでも可</v>
      </c>
      <c r="AM54" s="2">
        <v>4</v>
      </c>
      <c r="AN54" s="2" t="s">
        <v>52</v>
      </c>
    </row>
    <row r="55" spans="20:47" ht="57" customHeight="1" x14ac:dyDescent="0.2">
      <c r="T55" s="2">
        <f t="shared" si="0"/>
        <v>5</v>
      </c>
      <c r="V55" s="43">
        <f t="shared" si="3"/>
        <v>44961</v>
      </c>
      <c r="W55" s="43">
        <f t="shared" si="3"/>
        <v>45026</v>
      </c>
      <c r="X55" s="2">
        <f t="shared" si="4"/>
        <v>1</v>
      </c>
      <c r="Z55" s="44">
        <f t="shared" si="5"/>
        <v>45026</v>
      </c>
      <c r="AA55" s="44">
        <v>45028</v>
      </c>
      <c r="AB55" s="44">
        <f t="shared" si="2"/>
        <v>45029</v>
      </c>
      <c r="AG55" s="2">
        <v>5</v>
      </c>
      <c r="AH55" s="2" t="s">
        <v>48</v>
      </c>
      <c r="AI55" s="2" t="str">
        <f t="shared" si="1"/>
        <v>なし</v>
      </c>
      <c r="AM55" s="2">
        <v>5</v>
      </c>
      <c r="AN55" s="2" t="s">
        <v>48</v>
      </c>
    </row>
    <row r="56" spans="20:47" ht="57" customHeight="1" x14ac:dyDescent="0.2">
      <c r="T56" s="2">
        <f>T55+1</f>
        <v>6</v>
      </c>
      <c r="V56" s="43">
        <f t="shared" si="3"/>
        <v>44962</v>
      </c>
      <c r="W56" s="43">
        <f t="shared" si="3"/>
        <v>45027</v>
      </c>
      <c r="X56" s="2">
        <f t="shared" si="4"/>
        <v>2</v>
      </c>
      <c r="Z56" s="44">
        <f t="shared" si="5"/>
        <v>45027</v>
      </c>
      <c r="AA56" s="44">
        <v>45029</v>
      </c>
      <c r="AB56" s="44">
        <f t="shared" si="2"/>
        <v>45030</v>
      </c>
      <c r="AG56" s="2">
        <v>1</v>
      </c>
      <c r="AH56" s="2" t="str">
        <f>VLOOKUP(AG56,AG51:AI55,3,FALSE)</f>
        <v>時間帯を選択</v>
      </c>
      <c r="AM56" s="2">
        <v>1</v>
      </c>
      <c r="AN56" s="2" t="str">
        <f>VLOOKUP(AM56,AM51:AO53,3,FALSE)</f>
        <v>　　　　　　　 ←コースを選択</v>
      </c>
    </row>
    <row r="57" spans="20:47" ht="57" customHeight="1" x14ac:dyDescent="0.2">
      <c r="T57" s="2">
        <f t="shared" ref="T57:T121" si="7">T56+1</f>
        <v>7</v>
      </c>
      <c r="V57" s="43">
        <f t="shared" si="3"/>
        <v>44963</v>
      </c>
      <c r="W57" s="43">
        <f t="shared" si="3"/>
        <v>45028</v>
      </c>
      <c r="X57" s="2">
        <f t="shared" si="4"/>
        <v>3</v>
      </c>
      <c r="Z57" s="44">
        <f t="shared" si="5"/>
        <v>45028</v>
      </c>
      <c r="AA57" s="44">
        <v>45030</v>
      </c>
      <c r="AB57" s="44">
        <f t="shared" si="2"/>
        <v>45033</v>
      </c>
      <c r="AG57" s="2">
        <v>1</v>
      </c>
      <c r="AH57" s="2" t="str">
        <f>VLOOKUP(AG57,AG$51:AI$55,3,FALSE)</f>
        <v>時間帯を選択</v>
      </c>
      <c r="AN57" s="2" t="str">
        <f>IF(AM56=1,AN60,AN59)</f>
        <v>コースを選択してください。</v>
      </c>
    </row>
    <row r="58" spans="20:47" ht="57" customHeight="1" x14ac:dyDescent="0.2">
      <c r="T58" s="2">
        <f t="shared" si="7"/>
        <v>8</v>
      </c>
      <c r="V58" s="43">
        <f t="shared" si="3"/>
        <v>44964</v>
      </c>
      <c r="W58" s="43">
        <f t="shared" si="3"/>
        <v>45029</v>
      </c>
      <c r="X58" s="2">
        <f t="shared" si="4"/>
        <v>4</v>
      </c>
      <c r="Z58" s="44">
        <f t="shared" si="5"/>
        <v>45029</v>
      </c>
      <c r="AA58" s="44">
        <v>45033</v>
      </c>
      <c r="AB58" s="44">
        <f t="shared" si="2"/>
        <v>45034</v>
      </c>
    </row>
    <row r="59" spans="20:47" ht="57" customHeight="1" x14ac:dyDescent="0.2">
      <c r="T59" s="2">
        <f t="shared" si="7"/>
        <v>9</v>
      </c>
      <c r="V59" s="43">
        <f t="shared" si="3"/>
        <v>44965</v>
      </c>
      <c r="W59" s="43">
        <f t="shared" si="3"/>
        <v>45030</v>
      </c>
      <c r="X59" s="2">
        <f t="shared" si="4"/>
        <v>5</v>
      </c>
      <c r="Z59" s="44">
        <f t="shared" si="5"/>
        <v>45030</v>
      </c>
      <c r="AA59" s="44">
        <v>45034</v>
      </c>
      <c r="AB59" s="44">
        <f t="shared" si="2"/>
        <v>45035</v>
      </c>
      <c r="AG59" s="2">
        <v>1</v>
      </c>
      <c r="AH59" s="2" t="str">
        <f>VLOOKUP(AG59,AG$51:AI$55,3,FALSE)</f>
        <v>時間帯を選択</v>
      </c>
      <c r="AN59" s="2" t="str">
        <f>CONCATENATE("見学コースは、",AN56,"を希望します。")</f>
        <v>見学コースは、　　　　　　　 ←コースを選択を希望します。</v>
      </c>
      <c r="AS59" s="82">
        <v>44256</v>
      </c>
      <c r="AT59" s="82"/>
      <c r="AU59" s="34" t="str">
        <f>TEXT(AS59,"aaa")</f>
        <v>月</v>
      </c>
    </row>
    <row r="60" spans="20:47" ht="57" customHeight="1" x14ac:dyDescent="0.2">
      <c r="T60" s="2">
        <f t="shared" si="7"/>
        <v>10</v>
      </c>
      <c r="V60" s="43">
        <f t="shared" si="3"/>
        <v>44966</v>
      </c>
      <c r="W60" s="43">
        <f t="shared" si="3"/>
        <v>45031</v>
      </c>
      <c r="X60" s="2">
        <f t="shared" si="4"/>
        <v>6</v>
      </c>
      <c r="Z60" s="44" t="str">
        <f t="shared" si="5"/>
        <v/>
      </c>
      <c r="AA60" s="44">
        <v>45035</v>
      </c>
      <c r="AB60" s="44">
        <f t="shared" si="2"/>
        <v>45036</v>
      </c>
      <c r="AN60" s="2" t="str">
        <f>CONCATENATE("コースを選択してください。")</f>
        <v>コースを選択してください。</v>
      </c>
    </row>
    <row r="61" spans="20:47" ht="57" customHeight="1" x14ac:dyDescent="0.2">
      <c r="T61" s="2">
        <f t="shared" si="7"/>
        <v>11</v>
      </c>
      <c r="V61" s="43">
        <f t="shared" si="3"/>
        <v>44967</v>
      </c>
      <c r="W61" s="43">
        <f t="shared" si="3"/>
        <v>45032</v>
      </c>
      <c r="X61" s="2">
        <f t="shared" si="4"/>
        <v>7</v>
      </c>
      <c r="Z61" s="44" t="str">
        <f t="shared" si="5"/>
        <v/>
      </c>
      <c r="AA61" s="44">
        <v>45036</v>
      </c>
      <c r="AB61" s="44">
        <f t="shared" si="2"/>
        <v>45037</v>
      </c>
    </row>
    <row r="62" spans="20:47" ht="57" customHeight="1" x14ac:dyDescent="0.2">
      <c r="T62" s="2">
        <f t="shared" si="7"/>
        <v>12</v>
      </c>
      <c r="V62" s="43">
        <f t="shared" si="3"/>
        <v>44968</v>
      </c>
      <c r="W62" s="43">
        <f t="shared" si="3"/>
        <v>45033</v>
      </c>
      <c r="X62" s="2">
        <f t="shared" si="4"/>
        <v>1</v>
      </c>
      <c r="Z62" s="44">
        <f t="shared" si="5"/>
        <v>45033</v>
      </c>
      <c r="AA62" s="44">
        <v>45037</v>
      </c>
      <c r="AB62" s="44">
        <f t="shared" si="2"/>
        <v>45040</v>
      </c>
    </row>
    <row r="63" spans="20:47" ht="57" customHeight="1" x14ac:dyDescent="0.2">
      <c r="T63" s="2">
        <f t="shared" si="7"/>
        <v>13</v>
      </c>
      <c r="V63" s="43">
        <f t="shared" si="3"/>
        <v>44969</v>
      </c>
      <c r="W63" s="43">
        <f t="shared" si="3"/>
        <v>45034</v>
      </c>
      <c r="X63" s="2">
        <f t="shared" si="4"/>
        <v>2</v>
      </c>
      <c r="Z63" s="44">
        <f t="shared" si="5"/>
        <v>45034</v>
      </c>
      <c r="AA63" s="44">
        <v>45040</v>
      </c>
      <c r="AB63" s="44">
        <f t="shared" si="2"/>
        <v>45041</v>
      </c>
    </row>
    <row r="64" spans="20:47" ht="57" customHeight="1" x14ac:dyDescent="0.2">
      <c r="T64" s="2">
        <f t="shared" si="7"/>
        <v>14</v>
      </c>
      <c r="V64" s="43">
        <f t="shared" si="3"/>
        <v>44970</v>
      </c>
      <c r="W64" s="43">
        <f t="shared" si="3"/>
        <v>45035</v>
      </c>
      <c r="X64" s="2">
        <f t="shared" si="4"/>
        <v>3</v>
      </c>
      <c r="Z64" s="44">
        <f t="shared" si="5"/>
        <v>45035</v>
      </c>
      <c r="AA64" s="44">
        <v>45041</v>
      </c>
      <c r="AB64" s="44">
        <f t="shared" si="2"/>
        <v>45042</v>
      </c>
    </row>
    <row r="65" spans="20:28" ht="57" customHeight="1" x14ac:dyDescent="0.2">
      <c r="T65" s="2">
        <f t="shared" si="7"/>
        <v>15</v>
      </c>
      <c r="V65" s="43">
        <f t="shared" si="3"/>
        <v>44971</v>
      </c>
      <c r="W65" s="43">
        <f t="shared" si="3"/>
        <v>45036</v>
      </c>
      <c r="X65" s="2">
        <f t="shared" si="4"/>
        <v>4</v>
      </c>
      <c r="Z65" s="44">
        <f t="shared" si="5"/>
        <v>45036</v>
      </c>
      <c r="AA65" s="44">
        <v>45042</v>
      </c>
      <c r="AB65" s="44">
        <f t="shared" si="2"/>
        <v>45043</v>
      </c>
    </row>
    <row r="66" spans="20:28" ht="57" customHeight="1" x14ac:dyDescent="0.2">
      <c r="T66" s="2">
        <f t="shared" si="7"/>
        <v>16</v>
      </c>
      <c r="V66" s="43">
        <f t="shared" si="3"/>
        <v>44972</v>
      </c>
      <c r="W66" s="43">
        <f t="shared" si="3"/>
        <v>45037</v>
      </c>
      <c r="X66" s="2">
        <f t="shared" si="4"/>
        <v>5</v>
      </c>
      <c r="Z66" s="44">
        <f t="shared" si="5"/>
        <v>45037</v>
      </c>
      <c r="AA66" s="44">
        <v>45043</v>
      </c>
      <c r="AB66" s="44">
        <f t="shared" si="2"/>
        <v>45044</v>
      </c>
    </row>
    <row r="67" spans="20:28" ht="57" customHeight="1" x14ac:dyDescent="0.2">
      <c r="T67" s="2">
        <f t="shared" si="7"/>
        <v>17</v>
      </c>
      <c r="V67" s="43">
        <f t="shared" si="3"/>
        <v>44973</v>
      </c>
      <c r="W67" s="43">
        <f t="shared" si="3"/>
        <v>45038</v>
      </c>
      <c r="X67" s="2">
        <f t="shared" si="4"/>
        <v>6</v>
      </c>
      <c r="Z67" s="44" t="str">
        <f t="shared" si="5"/>
        <v/>
      </c>
      <c r="AA67" s="44">
        <v>45044</v>
      </c>
      <c r="AB67" s="44">
        <f t="shared" si="2"/>
        <v>45047</v>
      </c>
    </row>
    <row r="68" spans="20:28" ht="57" customHeight="1" x14ac:dyDescent="0.2">
      <c r="T68" s="2">
        <f t="shared" si="7"/>
        <v>18</v>
      </c>
      <c r="V68" s="43">
        <f t="shared" si="3"/>
        <v>44974</v>
      </c>
      <c r="W68" s="43">
        <f t="shared" si="3"/>
        <v>45039</v>
      </c>
      <c r="X68" s="2">
        <f t="shared" si="4"/>
        <v>7</v>
      </c>
      <c r="Z68" s="44" t="str">
        <f t="shared" si="5"/>
        <v/>
      </c>
      <c r="AA68" s="44">
        <v>45047</v>
      </c>
      <c r="AB68" s="44">
        <f t="shared" si="2"/>
        <v>45048</v>
      </c>
    </row>
    <row r="69" spans="20:28" ht="57" customHeight="1" x14ac:dyDescent="0.2">
      <c r="T69" s="2">
        <f t="shared" si="7"/>
        <v>19</v>
      </c>
      <c r="V69" s="43">
        <f t="shared" si="3"/>
        <v>44975</v>
      </c>
      <c r="W69" s="43">
        <f t="shared" si="3"/>
        <v>45040</v>
      </c>
      <c r="X69" s="2">
        <f t="shared" si="4"/>
        <v>1</v>
      </c>
      <c r="Z69" s="44">
        <f t="shared" si="5"/>
        <v>45040</v>
      </c>
      <c r="AA69" s="44">
        <v>45048</v>
      </c>
      <c r="AB69" s="44">
        <f t="shared" si="2"/>
        <v>45054</v>
      </c>
    </row>
    <row r="70" spans="20:28" ht="57" customHeight="1" x14ac:dyDescent="0.2">
      <c r="T70" s="2">
        <f t="shared" si="7"/>
        <v>20</v>
      </c>
      <c r="V70" s="43">
        <f t="shared" si="3"/>
        <v>44976</v>
      </c>
      <c r="W70" s="43">
        <f t="shared" si="3"/>
        <v>45041</v>
      </c>
      <c r="X70" s="2">
        <f t="shared" si="4"/>
        <v>2</v>
      </c>
      <c r="Z70" s="44">
        <f t="shared" si="5"/>
        <v>45041</v>
      </c>
      <c r="AA70" s="44">
        <v>45054</v>
      </c>
      <c r="AB70" s="44">
        <f t="shared" si="2"/>
        <v>45055</v>
      </c>
    </row>
    <row r="71" spans="20:28" ht="57" customHeight="1" x14ac:dyDescent="0.2">
      <c r="T71" s="2">
        <f t="shared" si="7"/>
        <v>21</v>
      </c>
      <c r="V71" s="43">
        <f t="shared" si="3"/>
        <v>44977</v>
      </c>
      <c r="W71" s="43">
        <f t="shared" si="3"/>
        <v>45042</v>
      </c>
      <c r="X71" s="2">
        <f t="shared" si="4"/>
        <v>3</v>
      </c>
      <c r="Z71" s="44">
        <f t="shared" si="5"/>
        <v>45042</v>
      </c>
      <c r="AA71" s="44">
        <v>45055</v>
      </c>
      <c r="AB71" s="44">
        <f t="shared" si="2"/>
        <v>45056</v>
      </c>
    </row>
    <row r="72" spans="20:28" ht="57" customHeight="1" x14ac:dyDescent="0.2">
      <c r="T72" s="2">
        <f t="shared" si="7"/>
        <v>22</v>
      </c>
      <c r="V72" s="43">
        <f t="shared" si="3"/>
        <v>44978</v>
      </c>
      <c r="W72" s="43">
        <f t="shared" si="3"/>
        <v>45043</v>
      </c>
      <c r="X72" s="2">
        <f t="shared" si="4"/>
        <v>4</v>
      </c>
      <c r="Z72" s="44">
        <f t="shared" si="5"/>
        <v>45043</v>
      </c>
      <c r="AA72" s="44">
        <v>45056</v>
      </c>
      <c r="AB72" s="44">
        <f t="shared" si="2"/>
        <v>45057</v>
      </c>
    </row>
    <row r="73" spans="20:28" ht="57" customHeight="1" x14ac:dyDescent="0.2">
      <c r="T73" s="2">
        <f t="shared" si="7"/>
        <v>23</v>
      </c>
      <c r="V73" s="43">
        <f t="shared" si="3"/>
        <v>44979</v>
      </c>
      <c r="W73" s="43">
        <f t="shared" si="3"/>
        <v>45044</v>
      </c>
      <c r="X73" s="2">
        <f t="shared" si="4"/>
        <v>5</v>
      </c>
      <c r="Z73" s="44">
        <f t="shared" si="5"/>
        <v>45044</v>
      </c>
      <c r="AA73" s="44">
        <v>45057</v>
      </c>
      <c r="AB73" s="44">
        <f t="shared" si="2"/>
        <v>45058</v>
      </c>
    </row>
    <row r="74" spans="20:28" ht="57" customHeight="1" x14ac:dyDescent="0.2">
      <c r="T74" s="2">
        <f t="shared" si="7"/>
        <v>24</v>
      </c>
      <c r="V74" s="43">
        <f t="shared" si="3"/>
        <v>44980</v>
      </c>
      <c r="W74" s="43">
        <f t="shared" si="3"/>
        <v>45045</v>
      </c>
      <c r="X74" s="2">
        <f t="shared" si="4"/>
        <v>6</v>
      </c>
      <c r="Y74" s="2" t="s">
        <v>1</v>
      </c>
      <c r="Z74" s="44" t="str">
        <f t="shared" si="5"/>
        <v/>
      </c>
      <c r="AA74" s="44">
        <v>45058</v>
      </c>
      <c r="AB74" s="44">
        <f t="shared" si="2"/>
        <v>45061</v>
      </c>
    </row>
    <row r="75" spans="20:28" ht="57" customHeight="1" x14ac:dyDescent="0.2">
      <c r="T75" s="2">
        <f t="shared" si="7"/>
        <v>25</v>
      </c>
      <c r="V75" s="43">
        <f t="shared" si="3"/>
        <v>44981</v>
      </c>
      <c r="W75" s="43">
        <f t="shared" si="3"/>
        <v>45046</v>
      </c>
      <c r="X75" s="2">
        <f t="shared" si="4"/>
        <v>7</v>
      </c>
      <c r="Z75" s="44" t="str">
        <f t="shared" si="5"/>
        <v/>
      </c>
      <c r="AA75" s="44">
        <v>45061</v>
      </c>
      <c r="AB75" s="44">
        <f t="shared" si="2"/>
        <v>45062</v>
      </c>
    </row>
    <row r="76" spans="20:28" ht="57" customHeight="1" x14ac:dyDescent="0.2">
      <c r="T76" s="2">
        <f t="shared" si="7"/>
        <v>26</v>
      </c>
      <c r="V76" s="43">
        <f t="shared" si="3"/>
        <v>44982</v>
      </c>
      <c r="W76" s="43">
        <f t="shared" si="3"/>
        <v>45047</v>
      </c>
      <c r="X76" s="2">
        <f t="shared" si="4"/>
        <v>1</v>
      </c>
      <c r="Z76" s="44">
        <f t="shared" si="5"/>
        <v>45047</v>
      </c>
      <c r="AA76" s="44">
        <v>45062</v>
      </c>
      <c r="AB76" s="44">
        <f t="shared" si="2"/>
        <v>45063</v>
      </c>
    </row>
    <row r="77" spans="20:28" ht="57" customHeight="1" x14ac:dyDescent="0.2">
      <c r="T77" s="2">
        <f t="shared" si="7"/>
        <v>27</v>
      </c>
      <c r="V77" s="43">
        <f t="shared" si="3"/>
        <v>44983</v>
      </c>
      <c r="W77" s="43">
        <f t="shared" si="3"/>
        <v>45048</v>
      </c>
      <c r="X77" s="2">
        <f t="shared" si="4"/>
        <v>2</v>
      </c>
      <c r="Z77" s="44">
        <f t="shared" si="5"/>
        <v>45048</v>
      </c>
      <c r="AA77" s="44">
        <v>45063</v>
      </c>
      <c r="AB77" s="44">
        <f t="shared" si="2"/>
        <v>45064</v>
      </c>
    </row>
    <row r="78" spans="20:28" ht="57" customHeight="1" x14ac:dyDescent="0.2">
      <c r="T78" s="2">
        <f t="shared" si="7"/>
        <v>28</v>
      </c>
      <c r="V78" s="43">
        <f t="shared" si="3"/>
        <v>44984</v>
      </c>
      <c r="W78" s="43">
        <f t="shared" si="3"/>
        <v>45049</v>
      </c>
      <c r="X78" s="2">
        <f t="shared" si="4"/>
        <v>3</v>
      </c>
      <c r="Y78" s="2" t="s">
        <v>1</v>
      </c>
      <c r="Z78" s="44" t="str">
        <f t="shared" si="5"/>
        <v/>
      </c>
      <c r="AA78" s="44">
        <v>45064</v>
      </c>
      <c r="AB78" s="44">
        <f t="shared" si="2"/>
        <v>45065</v>
      </c>
    </row>
    <row r="79" spans="20:28" ht="57" customHeight="1" x14ac:dyDescent="0.2">
      <c r="T79" s="2">
        <f t="shared" si="7"/>
        <v>29</v>
      </c>
      <c r="V79" s="43">
        <f t="shared" si="3"/>
        <v>44985</v>
      </c>
      <c r="W79" s="43">
        <f t="shared" si="3"/>
        <v>45050</v>
      </c>
      <c r="X79" s="2">
        <f t="shared" si="4"/>
        <v>4</v>
      </c>
      <c r="Y79" s="2" t="s">
        <v>1</v>
      </c>
      <c r="Z79" s="44" t="str">
        <f t="shared" si="5"/>
        <v/>
      </c>
      <c r="AA79" s="44">
        <v>45065</v>
      </c>
      <c r="AB79" s="44">
        <f t="shared" si="2"/>
        <v>45068</v>
      </c>
    </row>
    <row r="80" spans="20:28" ht="57" customHeight="1" x14ac:dyDescent="0.2">
      <c r="V80" s="43">
        <f t="shared" ref="V80" si="8">V79+1</f>
        <v>44986</v>
      </c>
      <c r="W80" s="43"/>
      <c r="Z80" s="44"/>
      <c r="AA80" s="44">
        <v>45068</v>
      </c>
      <c r="AB80" s="44">
        <f t="shared" si="2"/>
        <v>45069</v>
      </c>
    </row>
    <row r="81" spans="20:28" ht="57" customHeight="1" x14ac:dyDescent="0.2">
      <c r="T81" s="2">
        <f>T79+1</f>
        <v>30</v>
      </c>
      <c r="V81" s="43">
        <f t="shared" ref="V81" si="9">V80+1</f>
        <v>44987</v>
      </c>
      <c r="W81" s="43">
        <f>W79+1</f>
        <v>45051</v>
      </c>
      <c r="X81" s="2">
        <f t="shared" si="4"/>
        <v>5</v>
      </c>
      <c r="Y81" s="2" t="s">
        <v>1</v>
      </c>
      <c r="Z81" s="44" t="str">
        <f t="shared" si="5"/>
        <v/>
      </c>
      <c r="AA81" s="44">
        <v>45069</v>
      </c>
      <c r="AB81" s="44">
        <f t="shared" si="2"/>
        <v>45070</v>
      </c>
    </row>
    <row r="82" spans="20:28" ht="57" customHeight="1" x14ac:dyDescent="0.2">
      <c r="T82" s="2">
        <f t="shared" si="7"/>
        <v>31</v>
      </c>
      <c r="V82" s="43">
        <f t="shared" ref="V82" si="10">V81+1</f>
        <v>44988</v>
      </c>
      <c r="W82" s="43">
        <f t="shared" si="3"/>
        <v>45052</v>
      </c>
      <c r="X82" s="2">
        <f t="shared" si="4"/>
        <v>6</v>
      </c>
      <c r="Z82" s="44" t="str">
        <f t="shared" si="5"/>
        <v/>
      </c>
      <c r="AA82" s="44">
        <v>45070</v>
      </c>
      <c r="AB82" s="44">
        <f t="shared" si="2"/>
        <v>45071</v>
      </c>
    </row>
    <row r="83" spans="20:28" ht="57" customHeight="1" x14ac:dyDescent="0.2">
      <c r="T83" s="2">
        <f t="shared" si="7"/>
        <v>32</v>
      </c>
      <c r="V83" s="43">
        <f t="shared" ref="V83" si="11">V82+1</f>
        <v>44989</v>
      </c>
      <c r="W83" s="43">
        <f t="shared" si="3"/>
        <v>45053</v>
      </c>
      <c r="X83" s="2">
        <f t="shared" si="4"/>
        <v>7</v>
      </c>
      <c r="Z83" s="44" t="str">
        <f t="shared" si="5"/>
        <v/>
      </c>
      <c r="AA83" s="44">
        <v>45071</v>
      </c>
      <c r="AB83" s="44">
        <f t="shared" si="2"/>
        <v>45072</v>
      </c>
    </row>
    <row r="84" spans="20:28" ht="57" customHeight="1" x14ac:dyDescent="0.2">
      <c r="T84" s="2">
        <f>T83+1</f>
        <v>33</v>
      </c>
      <c r="V84" s="43">
        <f t="shared" ref="V84" si="12">V83+1</f>
        <v>44990</v>
      </c>
      <c r="W84" s="43">
        <f>W83+1</f>
        <v>45054</v>
      </c>
      <c r="X84" s="2">
        <f t="shared" si="4"/>
        <v>1</v>
      </c>
      <c r="Z84" s="44">
        <f t="shared" si="5"/>
        <v>45054</v>
      </c>
      <c r="AA84" s="44">
        <v>45072</v>
      </c>
      <c r="AB84" s="44">
        <f t="shared" si="2"/>
        <v>45075</v>
      </c>
    </row>
    <row r="85" spans="20:28" ht="57" customHeight="1" x14ac:dyDescent="0.2">
      <c r="T85" s="2">
        <f t="shared" si="7"/>
        <v>34</v>
      </c>
      <c r="V85" s="43">
        <f t="shared" ref="V85" si="13">V84+1</f>
        <v>44991</v>
      </c>
      <c r="W85" s="43">
        <f t="shared" si="3"/>
        <v>45055</v>
      </c>
      <c r="X85" s="2">
        <f t="shared" si="4"/>
        <v>2</v>
      </c>
      <c r="Z85" s="44">
        <f t="shared" si="5"/>
        <v>45055</v>
      </c>
      <c r="AA85" s="44">
        <v>45075</v>
      </c>
      <c r="AB85" s="44">
        <f t="shared" si="2"/>
        <v>45076</v>
      </c>
    </row>
    <row r="86" spans="20:28" ht="57" customHeight="1" x14ac:dyDescent="0.2">
      <c r="T86" s="2">
        <f t="shared" si="7"/>
        <v>35</v>
      </c>
      <c r="V86" s="43">
        <f t="shared" ref="V86" si="14">V85+1</f>
        <v>44992</v>
      </c>
      <c r="W86" s="43">
        <f t="shared" si="3"/>
        <v>45056</v>
      </c>
      <c r="X86" s="2">
        <f t="shared" si="4"/>
        <v>3</v>
      </c>
      <c r="Z86" s="44">
        <f t="shared" si="5"/>
        <v>45056</v>
      </c>
      <c r="AA86" s="44">
        <v>45076</v>
      </c>
      <c r="AB86" s="44">
        <f t="shared" si="2"/>
        <v>45077</v>
      </c>
    </row>
    <row r="87" spans="20:28" ht="57" customHeight="1" x14ac:dyDescent="0.2">
      <c r="T87" s="2">
        <f t="shared" si="7"/>
        <v>36</v>
      </c>
      <c r="V87" s="43">
        <f t="shared" ref="V87" si="15">V86+1</f>
        <v>44993</v>
      </c>
      <c r="W87" s="43">
        <f t="shared" si="3"/>
        <v>45057</v>
      </c>
      <c r="X87" s="2">
        <f t="shared" si="4"/>
        <v>4</v>
      </c>
      <c r="Z87" s="44">
        <f t="shared" si="5"/>
        <v>45057</v>
      </c>
      <c r="AA87" s="44">
        <v>45077</v>
      </c>
      <c r="AB87" s="44">
        <f t="shared" si="2"/>
        <v>45078</v>
      </c>
    </row>
    <row r="88" spans="20:28" ht="57" customHeight="1" x14ac:dyDescent="0.2">
      <c r="T88" s="2">
        <f t="shared" si="7"/>
        <v>37</v>
      </c>
      <c r="V88" s="43">
        <f t="shared" ref="V88" si="16">V87+1</f>
        <v>44994</v>
      </c>
      <c r="W88" s="43">
        <f t="shared" si="3"/>
        <v>45058</v>
      </c>
      <c r="X88" s="2">
        <f t="shared" si="4"/>
        <v>5</v>
      </c>
      <c r="Z88" s="44">
        <f t="shared" si="5"/>
        <v>45058</v>
      </c>
      <c r="AA88" s="44">
        <v>45078</v>
      </c>
      <c r="AB88" s="44">
        <f t="shared" si="2"/>
        <v>45079</v>
      </c>
    </row>
    <row r="89" spans="20:28" ht="57" customHeight="1" x14ac:dyDescent="0.2">
      <c r="T89" s="2">
        <f t="shared" si="7"/>
        <v>38</v>
      </c>
      <c r="V89" s="43">
        <f t="shared" ref="V89" si="17">V88+1</f>
        <v>44995</v>
      </c>
      <c r="W89" s="43">
        <f t="shared" si="3"/>
        <v>45059</v>
      </c>
      <c r="X89" s="2">
        <f t="shared" si="4"/>
        <v>6</v>
      </c>
      <c r="Z89" s="44" t="str">
        <f t="shared" si="5"/>
        <v/>
      </c>
      <c r="AA89" s="44">
        <v>45079</v>
      </c>
      <c r="AB89" s="44">
        <f t="shared" si="2"/>
        <v>45082</v>
      </c>
    </row>
    <row r="90" spans="20:28" ht="57" customHeight="1" x14ac:dyDescent="0.2">
      <c r="T90" s="2">
        <f t="shared" si="7"/>
        <v>39</v>
      </c>
      <c r="V90" s="43">
        <f t="shared" ref="V90" si="18">V89+1</f>
        <v>44996</v>
      </c>
      <c r="W90" s="43">
        <f t="shared" si="3"/>
        <v>45060</v>
      </c>
      <c r="X90" s="2">
        <f t="shared" si="4"/>
        <v>7</v>
      </c>
      <c r="Z90" s="44" t="str">
        <f t="shared" si="5"/>
        <v/>
      </c>
      <c r="AA90" s="44">
        <v>45082</v>
      </c>
      <c r="AB90" s="44">
        <f t="shared" si="2"/>
        <v>45083</v>
      </c>
    </row>
    <row r="91" spans="20:28" ht="57" customHeight="1" x14ac:dyDescent="0.2">
      <c r="T91" s="2">
        <f t="shared" si="7"/>
        <v>40</v>
      </c>
      <c r="V91" s="43">
        <f t="shared" ref="V91" si="19">V90+1</f>
        <v>44997</v>
      </c>
      <c r="W91" s="43">
        <f t="shared" si="3"/>
        <v>45061</v>
      </c>
      <c r="X91" s="2">
        <f t="shared" si="4"/>
        <v>1</v>
      </c>
      <c r="Z91" s="44">
        <f t="shared" si="5"/>
        <v>45061</v>
      </c>
      <c r="AA91" s="44">
        <v>45083</v>
      </c>
      <c r="AB91" s="44">
        <f t="shared" si="2"/>
        <v>45084</v>
      </c>
    </row>
    <row r="92" spans="20:28" ht="57" customHeight="1" x14ac:dyDescent="0.2">
      <c r="T92" s="2">
        <f t="shared" si="7"/>
        <v>41</v>
      </c>
      <c r="V92" s="43">
        <f t="shared" ref="V92" si="20">V91+1</f>
        <v>44998</v>
      </c>
      <c r="W92" s="43">
        <f t="shared" si="3"/>
        <v>45062</v>
      </c>
      <c r="X92" s="2">
        <f t="shared" si="4"/>
        <v>2</v>
      </c>
      <c r="Z92" s="44">
        <f t="shared" si="5"/>
        <v>45062</v>
      </c>
      <c r="AA92" s="44">
        <v>45084</v>
      </c>
      <c r="AB92" s="44">
        <f t="shared" si="2"/>
        <v>45085</v>
      </c>
    </row>
    <row r="93" spans="20:28" ht="57" customHeight="1" x14ac:dyDescent="0.2">
      <c r="T93" s="2">
        <f t="shared" si="7"/>
        <v>42</v>
      </c>
      <c r="V93" s="43">
        <f t="shared" ref="V93" si="21">V92+1</f>
        <v>44999</v>
      </c>
      <c r="W93" s="43">
        <f t="shared" si="3"/>
        <v>45063</v>
      </c>
      <c r="X93" s="2">
        <f t="shared" si="4"/>
        <v>3</v>
      </c>
      <c r="Z93" s="44">
        <f t="shared" si="5"/>
        <v>45063</v>
      </c>
      <c r="AA93" s="44">
        <v>45085</v>
      </c>
      <c r="AB93" s="44">
        <f t="shared" si="2"/>
        <v>45086</v>
      </c>
    </row>
    <row r="94" spans="20:28" ht="57" customHeight="1" x14ac:dyDescent="0.2">
      <c r="T94" s="2">
        <f t="shared" si="7"/>
        <v>43</v>
      </c>
      <c r="V94" s="43">
        <f t="shared" ref="V94" si="22">V93+1</f>
        <v>45000</v>
      </c>
      <c r="W94" s="43">
        <f t="shared" si="3"/>
        <v>45064</v>
      </c>
      <c r="X94" s="2">
        <f t="shared" si="4"/>
        <v>4</v>
      </c>
      <c r="Z94" s="44">
        <f t="shared" si="5"/>
        <v>45064</v>
      </c>
      <c r="AA94" s="44">
        <v>45086</v>
      </c>
      <c r="AB94" s="44">
        <f t="shared" si="2"/>
        <v>45089</v>
      </c>
    </row>
    <row r="95" spans="20:28" ht="57" customHeight="1" x14ac:dyDescent="0.2">
      <c r="T95" s="2">
        <f t="shared" si="7"/>
        <v>44</v>
      </c>
      <c r="V95" s="43">
        <f t="shared" ref="V95" si="23">V94+1</f>
        <v>45001</v>
      </c>
      <c r="W95" s="43">
        <f t="shared" si="3"/>
        <v>45065</v>
      </c>
      <c r="X95" s="2">
        <f t="shared" si="4"/>
        <v>5</v>
      </c>
      <c r="Z95" s="44">
        <f t="shared" si="5"/>
        <v>45065</v>
      </c>
      <c r="AA95" s="44">
        <v>45089</v>
      </c>
      <c r="AB95" s="44">
        <f t="shared" si="2"/>
        <v>45090</v>
      </c>
    </row>
    <row r="96" spans="20:28" ht="57" customHeight="1" x14ac:dyDescent="0.2">
      <c r="T96" s="2">
        <f t="shared" si="7"/>
        <v>45</v>
      </c>
      <c r="V96" s="43">
        <f t="shared" ref="V96" si="24">V95+1</f>
        <v>45002</v>
      </c>
      <c r="W96" s="43">
        <f t="shared" si="3"/>
        <v>45066</v>
      </c>
      <c r="X96" s="2">
        <f t="shared" si="4"/>
        <v>6</v>
      </c>
      <c r="Z96" s="44" t="str">
        <f t="shared" si="5"/>
        <v/>
      </c>
      <c r="AA96" s="44">
        <v>45090</v>
      </c>
      <c r="AB96" s="44">
        <f t="shared" si="2"/>
        <v>45091</v>
      </c>
    </row>
    <row r="97" spans="20:28" ht="57" customHeight="1" x14ac:dyDescent="0.2">
      <c r="T97" s="2">
        <f t="shared" si="7"/>
        <v>46</v>
      </c>
      <c r="V97" s="43">
        <f t="shared" ref="V97" si="25">V96+1</f>
        <v>45003</v>
      </c>
      <c r="W97" s="43">
        <f t="shared" si="3"/>
        <v>45067</v>
      </c>
      <c r="X97" s="2">
        <f t="shared" si="4"/>
        <v>7</v>
      </c>
      <c r="Z97" s="44" t="str">
        <f t="shared" si="5"/>
        <v/>
      </c>
      <c r="AA97" s="44">
        <v>45091</v>
      </c>
      <c r="AB97" s="44">
        <f t="shared" si="2"/>
        <v>45092</v>
      </c>
    </row>
    <row r="98" spans="20:28" ht="57" customHeight="1" x14ac:dyDescent="0.2">
      <c r="T98" s="2">
        <f t="shared" si="7"/>
        <v>47</v>
      </c>
      <c r="V98" s="43">
        <f t="shared" ref="V98" si="26">V97+1</f>
        <v>45004</v>
      </c>
      <c r="W98" s="43">
        <f t="shared" si="3"/>
        <v>45068</v>
      </c>
      <c r="X98" s="2">
        <f t="shared" si="4"/>
        <v>1</v>
      </c>
      <c r="Z98" s="44">
        <f t="shared" si="5"/>
        <v>45068</v>
      </c>
      <c r="AA98" s="44">
        <v>45092</v>
      </c>
      <c r="AB98" s="44">
        <f t="shared" si="2"/>
        <v>45093</v>
      </c>
    </row>
    <row r="99" spans="20:28" ht="57" customHeight="1" x14ac:dyDescent="0.2">
      <c r="T99" s="2">
        <f t="shared" si="7"/>
        <v>48</v>
      </c>
      <c r="V99" s="43">
        <f t="shared" ref="V99" si="27">V98+1</f>
        <v>45005</v>
      </c>
      <c r="W99" s="43">
        <f t="shared" si="3"/>
        <v>45069</v>
      </c>
      <c r="X99" s="2">
        <f t="shared" si="4"/>
        <v>2</v>
      </c>
      <c r="Z99" s="44">
        <f t="shared" si="5"/>
        <v>45069</v>
      </c>
      <c r="AA99" s="44">
        <v>45093</v>
      </c>
      <c r="AB99" s="44">
        <f t="shared" si="2"/>
        <v>45096</v>
      </c>
    </row>
    <row r="100" spans="20:28" ht="57" customHeight="1" x14ac:dyDescent="0.2">
      <c r="T100" s="2">
        <f t="shared" si="7"/>
        <v>49</v>
      </c>
      <c r="V100" s="43">
        <f t="shared" ref="V100" si="28">V99+1</f>
        <v>45006</v>
      </c>
      <c r="W100" s="43">
        <f t="shared" si="3"/>
        <v>45070</v>
      </c>
      <c r="X100" s="2">
        <f t="shared" si="4"/>
        <v>3</v>
      </c>
      <c r="Z100" s="44">
        <f t="shared" si="5"/>
        <v>45070</v>
      </c>
      <c r="AA100" s="44">
        <v>45096</v>
      </c>
      <c r="AB100" s="44">
        <f t="shared" si="2"/>
        <v>45097</v>
      </c>
    </row>
    <row r="101" spans="20:28" ht="57" customHeight="1" x14ac:dyDescent="0.2">
      <c r="T101" s="2">
        <f t="shared" si="7"/>
        <v>50</v>
      </c>
      <c r="V101" s="43">
        <f t="shared" ref="V101" si="29">V100+1</f>
        <v>45007</v>
      </c>
      <c r="W101" s="43">
        <f t="shared" si="3"/>
        <v>45071</v>
      </c>
      <c r="X101" s="2">
        <f t="shared" si="4"/>
        <v>4</v>
      </c>
      <c r="Z101" s="44">
        <f t="shared" si="5"/>
        <v>45071</v>
      </c>
      <c r="AA101" s="44">
        <v>45097</v>
      </c>
      <c r="AB101" s="44">
        <f t="shared" si="2"/>
        <v>45098</v>
      </c>
    </row>
    <row r="102" spans="20:28" ht="57" customHeight="1" x14ac:dyDescent="0.2">
      <c r="T102" s="2">
        <f t="shared" si="7"/>
        <v>51</v>
      </c>
      <c r="V102" s="43">
        <f t="shared" ref="V102" si="30">V101+1</f>
        <v>45008</v>
      </c>
      <c r="W102" s="43">
        <f t="shared" si="3"/>
        <v>45072</v>
      </c>
      <c r="X102" s="2">
        <f t="shared" si="4"/>
        <v>5</v>
      </c>
      <c r="Z102" s="44">
        <f t="shared" si="5"/>
        <v>45072</v>
      </c>
      <c r="AA102" s="44">
        <v>45098</v>
      </c>
      <c r="AB102" s="44">
        <f t="shared" si="2"/>
        <v>45099</v>
      </c>
    </row>
    <row r="103" spans="20:28" ht="57" customHeight="1" x14ac:dyDescent="0.2">
      <c r="T103" s="2">
        <f t="shared" si="7"/>
        <v>52</v>
      </c>
      <c r="V103" s="43">
        <f t="shared" ref="V103" si="31">V102+1</f>
        <v>45009</v>
      </c>
      <c r="W103" s="43">
        <f t="shared" si="3"/>
        <v>45073</v>
      </c>
      <c r="X103" s="2">
        <f t="shared" si="4"/>
        <v>6</v>
      </c>
      <c r="Z103" s="44" t="str">
        <f t="shared" si="5"/>
        <v/>
      </c>
      <c r="AA103" s="44">
        <v>45099</v>
      </c>
      <c r="AB103" s="44">
        <f t="shared" si="2"/>
        <v>45100</v>
      </c>
    </row>
    <row r="104" spans="20:28" ht="57" customHeight="1" x14ac:dyDescent="0.2">
      <c r="T104" s="2">
        <f t="shared" si="7"/>
        <v>53</v>
      </c>
      <c r="V104" s="43">
        <f t="shared" ref="V104" si="32">V103+1</f>
        <v>45010</v>
      </c>
      <c r="W104" s="43">
        <f t="shared" si="3"/>
        <v>45074</v>
      </c>
      <c r="X104" s="2">
        <f t="shared" si="4"/>
        <v>7</v>
      </c>
      <c r="Z104" s="44" t="str">
        <f t="shared" si="5"/>
        <v/>
      </c>
      <c r="AA104" s="44">
        <v>45100</v>
      </c>
      <c r="AB104" s="44">
        <f t="shared" si="2"/>
        <v>45103</v>
      </c>
    </row>
    <row r="105" spans="20:28" ht="57" customHeight="1" x14ac:dyDescent="0.2">
      <c r="T105" s="2">
        <f t="shared" si="7"/>
        <v>54</v>
      </c>
      <c r="V105" s="43">
        <f t="shared" ref="V105" si="33">V104+1</f>
        <v>45011</v>
      </c>
      <c r="W105" s="43">
        <f t="shared" si="3"/>
        <v>45075</v>
      </c>
      <c r="X105" s="2">
        <f t="shared" si="4"/>
        <v>1</v>
      </c>
      <c r="Z105" s="44">
        <f t="shared" si="5"/>
        <v>45075</v>
      </c>
      <c r="AA105" s="44">
        <v>45103</v>
      </c>
      <c r="AB105" s="44">
        <f t="shared" si="2"/>
        <v>45104</v>
      </c>
    </row>
    <row r="106" spans="20:28" ht="57" customHeight="1" x14ac:dyDescent="0.2">
      <c r="T106" s="2">
        <f t="shared" si="7"/>
        <v>55</v>
      </c>
      <c r="V106" s="43">
        <f t="shared" ref="V106" si="34">V105+1</f>
        <v>45012</v>
      </c>
      <c r="W106" s="43">
        <f t="shared" si="3"/>
        <v>45076</v>
      </c>
      <c r="X106" s="2">
        <f t="shared" si="4"/>
        <v>2</v>
      </c>
      <c r="Z106" s="44">
        <f t="shared" si="5"/>
        <v>45076</v>
      </c>
      <c r="AA106" s="44">
        <v>45104</v>
      </c>
      <c r="AB106" s="44">
        <f t="shared" si="2"/>
        <v>45105</v>
      </c>
    </row>
    <row r="107" spans="20:28" ht="57" customHeight="1" x14ac:dyDescent="0.2">
      <c r="T107" s="2">
        <f t="shared" si="7"/>
        <v>56</v>
      </c>
      <c r="V107" s="43">
        <f t="shared" ref="V107" si="35">V106+1</f>
        <v>45013</v>
      </c>
      <c r="W107" s="43">
        <f t="shared" si="3"/>
        <v>45077</v>
      </c>
      <c r="X107" s="2">
        <f t="shared" si="4"/>
        <v>3</v>
      </c>
      <c r="Z107" s="44">
        <f t="shared" si="5"/>
        <v>45077</v>
      </c>
      <c r="AA107" s="44">
        <v>45105</v>
      </c>
      <c r="AB107" s="44">
        <f t="shared" si="2"/>
        <v>45106</v>
      </c>
    </row>
    <row r="108" spans="20:28" ht="57" customHeight="1" x14ac:dyDescent="0.2">
      <c r="T108" s="2">
        <f t="shared" si="7"/>
        <v>57</v>
      </c>
      <c r="V108" s="43">
        <f t="shared" ref="V108" si="36">V107+1</f>
        <v>45014</v>
      </c>
      <c r="W108" s="43">
        <f t="shared" si="3"/>
        <v>45078</v>
      </c>
      <c r="X108" s="2">
        <f t="shared" si="4"/>
        <v>4</v>
      </c>
      <c r="Z108" s="44">
        <f t="shared" si="5"/>
        <v>45078</v>
      </c>
      <c r="AA108" s="44">
        <v>45106</v>
      </c>
      <c r="AB108" s="44">
        <f t="shared" si="2"/>
        <v>45107</v>
      </c>
    </row>
    <row r="109" spans="20:28" ht="57" customHeight="1" x14ac:dyDescent="0.2">
      <c r="T109" s="2">
        <f t="shared" si="7"/>
        <v>58</v>
      </c>
      <c r="V109" s="43">
        <f t="shared" ref="V109" si="37">V108+1</f>
        <v>45015</v>
      </c>
      <c r="W109" s="43">
        <f t="shared" si="3"/>
        <v>45079</v>
      </c>
      <c r="X109" s="2">
        <f t="shared" si="4"/>
        <v>5</v>
      </c>
      <c r="Z109" s="44">
        <f t="shared" si="5"/>
        <v>45079</v>
      </c>
      <c r="AA109" s="44">
        <v>45107</v>
      </c>
      <c r="AB109" s="44">
        <f t="shared" si="2"/>
        <v>45110</v>
      </c>
    </row>
    <row r="110" spans="20:28" ht="57" customHeight="1" x14ac:dyDescent="0.2">
      <c r="T110" s="2">
        <f t="shared" si="7"/>
        <v>59</v>
      </c>
      <c r="V110" s="43">
        <f t="shared" ref="V110" si="38">V109+1</f>
        <v>45016</v>
      </c>
      <c r="W110" s="43">
        <f t="shared" si="3"/>
        <v>45080</v>
      </c>
      <c r="X110" s="2">
        <f t="shared" si="4"/>
        <v>6</v>
      </c>
      <c r="Z110" s="44" t="str">
        <f t="shared" si="5"/>
        <v/>
      </c>
      <c r="AA110" s="44">
        <v>45110</v>
      </c>
      <c r="AB110" s="44">
        <f t="shared" si="2"/>
        <v>45111</v>
      </c>
    </row>
    <row r="111" spans="20:28" ht="57" customHeight="1" x14ac:dyDescent="0.2">
      <c r="T111" s="2">
        <f t="shared" si="7"/>
        <v>60</v>
      </c>
      <c r="V111" s="43">
        <f t="shared" ref="V111" si="39">V110+1</f>
        <v>45017</v>
      </c>
      <c r="W111" s="43">
        <f t="shared" si="3"/>
        <v>45081</v>
      </c>
      <c r="X111" s="2">
        <f t="shared" si="4"/>
        <v>7</v>
      </c>
      <c r="Z111" s="44" t="str">
        <f t="shared" si="5"/>
        <v/>
      </c>
      <c r="AA111" s="44">
        <v>45111</v>
      </c>
      <c r="AB111" s="44">
        <f t="shared" si="2"/>
        <v>45112</v>
      </c>
    </row>
    <row r="112" spans="20:28" ht="57" customHeight="1" x14ac:dyDescent="0.2">
      <c r="T112" s="2">
        <f t="shared" si="7"/>
        <v>61</v>
      </c>
      <c r="V112" s="43">
        <f t="shared" ref="V112" si="40">V111+1</f>
        <v>45018</v>
      </c>
      <c r="W112" s="43">
        <f t="shared" si="3"/>
        <v>45082</v>
      </c>
      <c r="X112" s="2">
        <f t="shared" si="4"/>
        <v>1</v>
      </c>
      <c r="Z112" s="44">
        <f t="shared" si="5"/>
        <v>45082</v>
      </c>
      <c r="AA112" s="44">
        <v>45112</v>
      </c>
      <c r="AB112" s="44">
        <f t="shared" si="2"/>
        <v>45113</v>
      </c>
    </row>
    <row r="113" spans="20:28" ht="57" customHeight="1" x14ac:dyDescent="0.2">
      <c r="T113" s="2">
        <f t="shared" si="7"/>
        <v>62</v>
      </c>
      <c r="V113" s="43">
        <f t="shared" ref="V113" si="41">V112+1</f>
        <v>45019</v>
      </c>
      <c r="W113" s="43">
        <f t="shared" si="3"/>
        <v>45083</v>
      </c>
      <c r="X113" s="2">
        <f t="shared" si="4"/>
        <v>2</v>
      </c>
      <c r="Z113" s="44">
        <f t="shared" si="5"/>
        <v>45083</v>
      </c>
      <c r="AA113" s="44">
        <v>45113</v>
      </c>
      <c r="AB113" s="44">
        <f t="shared" si="2"/>
        <v>45114</v>
      </c>
    </row>
    <row r="114" spans="20:28" ht="57" customHeight="1" x14ac:dyDescent="0.2">
      <c r="T114" s="2">
        <f t="shared" si="7"/>
        <v>63</v>
      </c>
      <c r="V114" s="43">
        <f t="shared" ref="V114" si="42">V113+1</f>
        <v>45020</v>
      </c>
      <c r="W114" s="43">
        <f t="shared" si="3"/>
        <v>45084</v>
      </c>
      <c r="X114" s="2">
        <f t="shared" si="4"/>
        <v>3</v>
      </c>
      <c r="Z114" s="44">
        <f t="shared" si="5"/>
        <v>45084</v>
      </c>
      <c r="AA114" s="44">
        <v>45114</v>
      </c>
      <c r="AB114" s="44">
        <f t="shared" si="2"/>
        <v>45117</v>
      </c>
    </row>
    <row r="115" spans="20:28" ht="57" customHeight="1" x14ac:dyDescent="0.2">
      <c r="T115" s="2">
        <f t="shared" si="7"/>
        <v>64</v>
      </c>
      <c r="V115" s="43">
        <f t="shared" ref="V115" si="43">V114+1</f>
        <v>45021</v>
      </c>
      <c r="W115" s="43">
        <f t="shared" si="3"/>
        <v>45085</v>
      </c>
      <c r="X115" s="2">
        <f t="shared" si="4"/>
        <v>4</v>
      </c>
      <c r="Z115" s="44">
        <f t="shared" si="5"/>
        <v>45085</v>
      </c>
      <c r="AA115" s="44">
        <v>45117</v>
      </c>
      <c r="AB115" s="44">
        <f t="shared" si="2"/>
        <v>45118</v>
      </c>
    </row>
    <row r="116" spans="20:28" ht="57" customHeight="1" x14ac:dyDescent="0.2">
      <c r="T116" s="2">
        <f t="shared" si="7"/>
        <v>65</v>
      </c>
      <c r="V116" s="43">
        <f t="shared" ref="V116" si="44">V115+1</f>
        <v>45022</v>
      </c>
      <c r="W116" s="43">
        <f t="shared" si="3"/>
        <v>45086</v>
      </c>
      <c r="X116" s="2">
        <f t="shared" si="4"/>
        <v>5</v>
      </c>
      <c r="Z116" s="44">
        <f t="shared" si="5"/>
        <v>45086</v>
      </c>
      <c r="AA116" s="44">
        <v>45118</v>
      </c>
      <c r="AB116" s="44">
        <f t="shared" si="2"/>
        <v>45119</v>
      </c>
    </row>
    <row r="117" spans="20:28" ht="57" customHeight="1" x14ac:dyDescent="0.2">
      <c r="T117" s="2">
        <f t="shared" si="7"/>
        <v>66</v>
      </c>
      <c r="V117" s="43">
        <f t="shared" ref="V117" si="45">V116+1</f>
        <v>45023</v>
      </c>
      <c r="W117" s="43">
        <f t="shared" si="3"/>
        <v>45087</v>
      </c>
      <c r="X117" s="2">
        <f t="shared" si="4"/>
        <v>6</v>
      </c>
      <c r="Z117" s="44" t="str">
        <f t="shared" si="5"/>
        <v/>
      </c>
      <c r="AA117" s="44">
        <v>45119</v>
      </c>
      <c r="AB117" s="44">
        <f t="shared" ref="AB117:AB180" si="46">AA118</f>
        <v>45120</v>
      </c>
    </row>
    <row r="118" spans="20:28" ht="57" customHeight="1" x14ac:dyDescent="0.2">
      <c r="T118" s="2">
        <f t="shared" si="7"/>
        <v>67</v>
      </c>
      <c r="V118" s="43">
        <f t="shared" ref="V118" si="47">V117+1</f>
        <v>45024</v>
      </c>
      <c r="W118" s="43">
        <f t="shared" si="3"/>
        <v>45088</v>
      </c>
      <c r="X118" s="2">
        <f t="shared" si="4"/>
        <v>7</v>
      </c>
      <c r="Z118" s="44" t="str">
        <f t="shared" si="5"/>
        <v/>
      </c>
      <c r="AA118" s="44">
        <v>45120</v>
      </c>
      <c r="AB118" s="44">
        <f t="shared" si="46"/>
        <v>45121</v>
      </c>
    </row>
    <row r="119" spans="20:28" ht="57" customHeight="1" x14ac:dyDescent="0.2">
      <c r="T119" s="2">
        <f t="shared" si="7"/>
        <v>68</v>
      </c>
      <c r="V119" s="43">
        <f t="shared" ref="V119" si="48">V118+1</f>
        <v>45025</v>
      </c>
      <c r="W119" s="43">
        <f t="shared" ref="W119:W142" si="49">W118+1</f>
        <v>45089</v>
      </c>
      <c r="X119" s="2">
        <f t="shared" ref="X119:X182" si="50">WEEKDAY(W119,2)</f>
        <v>1</v>
      </c>
      <c r="Z119" s="44">
        <f t="shared" ref="Z119:Z182" si="51">IF(OR(X119=6,X119=7,Y119&lt;&gt;""),"",W119)</f>
        <v>45089</v>
      </c>
      <c r="AA119" s="44">
        <v>45121</v>
      </c>
      <c r="AB119" s="44">
        <f t="shared" si="46"/>
        <v>45125</v>
      </c>
    </row>
    <row r="120" spans="20:28" ht="57" customHeight="1" x14ac:dyDescent="0.2">
      <c r="T120" s="2">
        <f t="shared" si="7"/>
        <v>69</v>
      </c>
      <c r="V120" s="43">
        <f t="shared" ref="V120" si="52">V119+1</f>
        <v>45026</v>
      </c>
      <c r="W120" s="43">
        <f t="shared" si="49"/>
        <v>45090</v>
      </c>
      <c r="X120" s="2">
        <f t="shared" si="50"/>
        <v>2</v>
      </c>
      <c r="Z120" s="44">
        <f t="shared" si="51"/>
        <v>45090</v>
      </c>
      <c r="AA120" s="44">
        <v>45125</v>
      </c>
      <c r="AB120" s="44">
        <f t="shared" si="46"/>
        <v>45126</v>
      </c>
    </row>
    <row r="121" spans="20:28" ht="57" customHeight="1" x14ac:dyDescent="0.2">
      <c r="T121" s="2">
        <f t="shared" si="7"/>
        <v>70</v>
      </c>
      <c r="V121" s="43">
        <f t="shared" ref="V121" si="53">V120+1</f>
        <v>45027</v>
      </c>
      <c r="W121" s="43">
        <f t="shared" si="49"/>
        <v>45091</v>
      </c>
      <c r="X121" s="2">
        <f t="shared" si="50"/>
        <v>3</v>
      </c>
      <c r="Z121" s="44">
        <f t="shared" si="51"/>
        <v>45091</v>
      </c>
      <c r="AA121" s="44">
        <v>45126</v>
      </c>
      <c r="AB121" s="44">
        <f t="shared" si="46"/>
        <v>45127</v>
      </c>
    </row>
    <row r="122" spans="20:28" ht="57" customHeight="1" x14ac:dyDescent="0.2">
      <c r="T122" s="2">
        <f t="shared" ref="T122:T185" si="54">T121+1</f>
        <v>71</v>
      </c>
      <c r="V122" s="43">
        <f t="shared" ref="V122" si="55">V121+1</f>
        <v>45028</v>
      </c>
      <c r="W122" s="43">
        <f t="shared" si="49"/>
        <v>45092</v>
      </c>
      <c r="X122" s="2">
        <f t="shared" si="50"/>
        <v>4</v>
      </c>
      <c r="Z122" s="44">
        <f t="shared" si="51"/>
        <v>45092</v>
      </c>
      <c r="AA122" s="44">
        <v>45127</v>
      </c>
      <c r="AB122" s="44">
        <f t="shared" si="46"/>
        <v>45128</v>
      </c>
    </row>
    <row r="123" spans="20:28" ht="57" customHeight="1" x14ac:dyDescent="0.2">
      <c r="T123" s="2">
        <f t="shared" si="54"/>
        <v>72</v>
      </c>
      <c r="V123" s="43">
        <f t="shared" ref="V123" si="56">V122+1</f>
        <v>45029</v>
      </c>
      <c r="W123" s="43">
        <f t="shared" si="49"/>
        <v>45093</v>
      </c>
      <c r="X123" s="2">
        <f t="shared" si="50"/>
        <v>5</v>
      </c>
      <c r="Z123" s="44">
        <f t="shared" si="51"/>
        <v>45093</v>
      </c>
      <c r="AA123" s="44">
        <v>45128</v>
      </c>
      <c r="AB123" s="44">
        <f t="shared" si="46"/>
        <v>45131</v>
      </c>
    </row>
    <row r="124" spans="20:28" ht="57" customHeight="1" x14ac:dyDescent="0.2">
      <c r="T124" s="2">
        <f t="shared" si="54"/>
        <v>73</v>
      </c>
      <c r="V124" s="43">
        <f t="shared" ref="V124" si="57">V123+1</f>
        <v>45030</v>
      </c>
      <c r="W124" s="43">
        <f t="shared" si="49"/>
        <v>45094</v>
      </c>
      <c r="X124" s="2">
        <f t="shared" si="50"/>
        <v>6</v>
      </c>
      <c r="Z124" s="44" t="str">
        <f t="shared" si="51"/>
        <v/>
      </c>
      <c r="AA124" s="44">
        <v>45131</v>
      </c>
      <c r="AB124" s="44">
        <f t="shared" si="46"/>
        <v>45132</v>
      </c>
    </row>
    <row r="125" spans="20:28" ht="57" customHeight="1" x14ac:dyDescent="0.2">
      <c r="T125" s="2">
        <f t="shared" si="54"/>
        <v>74</v>
      </c>
      <c r="V125" s="43">
        <f t="shared" ref="V125" si="58">V124+1</f>
        <v>45031</v>
      </c>
      <c r="W125" s="43">
        <f t="shared" si="49"/>
        <v>45095</v>
      </c>
      <c r="X125" s="2">
        <f t="shared" si="50"/>
        <v>7</v>
      </c>
      <c r="Z125" s="44" t="str">
        <f t="shared" si="51"/>
        <v/>
      </c>
      <c r="AA125" s="44">
        <v>45132</v>
      </c>
      <c r="AB125" s="44">
        <f t="shared" si="46"/>
        <v>45133</v>
      </c>
    </row>
    <row r="126" spans="20:28" ht="57" customHeight="1" x14ac:dyDescent="0.2">
      <c r="T126" s="2">
        <f t="shared" si="54"/>
        <v>75</v>
      </c>
      <c r="V126" s="43">
        <f t="shared" ref="V126" si="59">V125+1</f>
        <v>45032</v>
      </c>
      <c r="W126" s="43">
        <f t="shared" si="49"/>
        <v>45096</v>
      </c>
      <c r="X126" s="2">
        <f t="shared" si="50"/>
        <v>1</v>
      </c>
      <c r="Z126" s="44">
        <f t="shared" si="51"/>
        <v>45096</v>
      </c>
      <c r="AA126" s="44">
        <v>45133</v>
      </c>
      <c r="AB126" s="44">
        <f t="shared" si="46"/>
        <v>45134</v>
      </c>
    </row>
    <row r="127" spans="20:28" ht="57" customHeight="1" x14ac:dyDescent="0.2">
      <c r="T127" s="2">
        <f t="shared" si="54"/>
        <v>76</v>
      </c>
      <c r="V127" s="43">
        <f t="shared" ref="V127" si="60">V126+1</f>
        <v>45033</v>
      </c>
      <c r="W127" s="43">
        <f t="shared" si="49"/>
        <v>45097</v>
      </c>
      <c r="X127" s="2">
        <f t="shared" si="50"/>
        <v>2</v>
      </c>
      <c r="Z127" s="44">
        <f t="shared" si="51"/>
        <v>45097</v>
      </c>
      <c r="AA127" s="44">
        <v>45134</v>
      </c>
      <c r="AB127" s="44">
        <f t="shared" si="46"/>
        <v>45135</v>
      </c>
    </row>
    <row r="128" spans="20:28" ht="57" customHeight="1" x14ac:dyDescent="0.2">
      <c r="T128" s="2">
        <f t="shared" si="54"/>
        <v>77</v>
      </c>
      <c r="V128" s="43">
        <f t="shared" ref="V128" si="61">V127+1</f>
        <v>45034</v>
      </c>
      <c r="W128" s="43">
        <f t="shared" si="49"/>
        <v>45098</v>
      </c>
      <c r="X128" s="2">
        <f t="shared" si="50"/>
        <v>3</v>
      </c>
      <c r="Z128" s="44">
        <f t="shared" si="51"/>
        <v>45098</v>
      </c>
      <c r="AA128" s="44">
        <v>45135</v>
      </c>
      <c r="AB128" s="44">
        <f t="shared" si="46"/>
        <v>45138</v>
      </c>
    </row>
    <row r="129" spans="20:28" ht="57" customHeight="1" x14ac:dyDescent="0.2">
      <c r="T129" s="2">
        <f t="shared" si="54"/>
        <v>78</v>
      </c>
      <c r="V129" s="43">
        <f t="shared" ref="V129" si="62">V128+1</f>
        <v>45035</v>
      </c>
      <c r="W129" s="43">
        <f t="shared" si="49"/>
        <v>45099</v>
      </c>
      <c r="X129" s="2">
        <f t="shared" si="50"/>
        <v>4</v>
      </c>
      <c r="Z129" s="44">
        <f t="shared" si="51"/>
        <v>45099</v>
      </c>
      <c r="AA129" s="44">
        <v>45138</v>
      </c>
      <c r="AB129" s="44">
        <f t="shared" si="46"/>
        <v>45139</v>
      </c>
    </row>
    <row r="130" spans="20:28" ht="57" customHeight="1" x14ac:dyDescent="0.2">
      <c r="T130" s="2">
        <f t="shared" si="54"/>
        <v>79</v>
      </c>
      <c r="V130" s="43">
        <f t="shared" ref="V130" si="63">V129+1</f>
        <v>45036</v>
      </c>
      <c r="W130" s="43">
        <f t="shared" si="49"/>
        <v>45100</v>
      </c>
      <c r="X130" s="2">
        <f t="shared" si="50"/>
        <v>5</v>
      </c>
      <c r="Z130" s="44">
        <f t="shared" si="51"/>
        <v>45100</v>
      </c>
      <c r="AA130" s="44">
        <v>45139</v>
      </c>
      <c r="AB130" s="44">
        <f t="shared" si="46"/>
        <v>45140</v>
      </c>
    </row>
    <row r="131" spans="20:28" ht="57" customHeight="1" x14ac:dyDescent="0.2">
      <c r="T131" s="2">
        <f t="shared" si="54"/>
        <v>80</v>
      </c>
      <c r="V131" s="43">
        <f t="shared" ref="V131" si="64">V130+1</f>
        <v>45037</v>
      </c>
      <c r="W131" s="43">
        <f t="shared" si="49"/>
        <v>45101</v>
      </c>
      <c r="X131" s="2">
        <f t="shared" si="50"/>
        <v>6</v>
      </c>
      <c r="Z131" s="44" t="str">
        <f t="shared" si="51"/>
        <v/>
      </c>
      <c r="AA131" s="44">
        <v>45140</v>
      </c>
      <c r="AB131" s="44">
        <f t="shared" si="46"/>
        <v>45141</v>
      </c>
    </row>
    <row r="132" spans="20:28" ht="57" customHeight="1" x14ac:dyDescent="0.2">
      <c r="T132" s="2">
        <f t="shared" si="54"/>
        <v>81</v>
      </c>
      <c r="V132" s="43">
        <f t="shared" ref="V132" si="65">V131+1</f>
        <v>45038</v>
      </c>
      <c r="W132" s="43">
        <f t="shared" si="49"/>
        <v>45102</v>
      </c>
      <c r="X132" s="2">
        <f t="shared" si="50"/>
        <v>7</v>
      </c>
      <c r="Z132" s="44" t="str">
        <f t="shared" si="51"/>
        <v/>
      </c>
      <c r="AA132" s="44">
        <v>45141</v>
      </c>
      <c r="AB132" s="44">
        <f t="shared" si="46"/>
        <v>45142</v>
      </c>
    </row>
    <row r="133" spans="20:28" ht="57" customHeight="1" x14ac:dyDescent="0.2">
      <c r="T133" s="2">
        <f t="shared" si="54"/>
        <v>82</v>
      </c>
      <c r="V133" s="43">
        <f t="shared" ref="V133" si="66">V132+1</f>
        <v>45039</v>
      </c>
      <c r="W133" s="43">
        <f t="shared" si="49"/>
        <v>45103</v>
      </c>
      <c r="X133" s="2">
        <f t="shared" si="50"/>
        <v>1</v>
      </c>
      <c r="Z133" s="44">
        <f t="shared" si="51"/>
        <v>45103</v>
      </c>
      <c r="AA133" s="44">
        <v>45142</v>
      </c>
      <c r="AB133" s="44">
        <f t="shared" si="46"/>
        <v>45145</v>
      </c>
    </row>
    <row r="134" spans="20:28" ht="57" customHeight="1" x14ac:dyDescent="0.2">
      <c r="T134" s="2">
        <f t="shared" si="54"/>
        <v>83</v>
      </c>
      <c r="V134" s="43">
        <f t="shared" ref="V134" si="67">V133+1</f>
        <v>45040</v>
      </c>
      <c r="W134" s="43">
        <f t="shared" si="49"/>
        <v>45104</v>
      </c>
      <c r="X134" s="2">
        <f t="shared" si="50"/>
        <v>2</v>
      </c>
      <c r="Z134" s="44">
        <f t="shared" si="51"/>
        <v>45104</v>
      </c>
      <c r="AA134" s="44">
        <v>45145</v>
      </c>
      <c r="AB134" s="44">
        <f t="shared" si="46"/>
        <v>45146</v>
      </c>
    </row>
    <row r="135" spans="20:28" ht="57" customHeight="1" x14ac:dyDescent="0.2">
      <c r="T135" s="2">
        <f t="shared" si="54"/>
        <v>84</v>
      </c>
      <c r="V135" s="43">
        <f t="shared" ref="V135" si="68">V134+1</f>
        <v>45041</v>
      </c>
      <c r="W135" s="43">
        <f t="shared" si="49"/>
        <v>45105</v>
      </c>
      <c r="X135" s="2">
        <f t="shared" si="50"/>
        <v>3</v>
      </c>
      <c r="Z135" s="44">
        <f t="shared" si="51"/>
        <v>45105</v>
      </c>
      <c r="AA135" s="44">
        <v>45146</v>
      </c>
      <c r="AB135" s="44">
        <f t="shared" si="46"/>
        <v>45147</v>
      </c>
    </row>
    <row r="136" spans="20:28" ht="57" customHeight="1" x14ac:dyDescent="0.2">
      <c r="T136" s="2">
        <f t="shared" si="54"/>
        <v>85</v>
      </c>
      <c r="V136" s="43">
        <f t="shared" ref="V136" si="69">V135+1</f>
        <v>45042</v>
      </c>
      <c r="W136" s="43">
        <f t="shared" si="49"/>
        <v>45106</v>
      </c>
      <c r="X136" s="2">
        <f t="shared" si="50"/>
        <v>4</v>
      </c>
      <c r="Z136" s="44">
        <f t="shared" si="51"/>
        <v>45106</v>
      </c>
      <c r="AA136" s="44">
        <v>45147</v>
      </c>
      <c r="AB136" s="44">
        <f t="shared" si="46"/>
        <v>45148</v>
      </c>
    </row>
    <row r="137" spans="20:28" ht="57" customHeight="1" x14ac:dyDescent="0.2">
      <c r="T137" s="2">
        <f t="shared" si="54"/>
        <v>86</v>
      </c>
      <c r="V137" s="43">
        <f t="shared" ref="V137" si="70">V136+1</f>
        <v>45043</v>
      </c>
      <c r="W137" s="43">
        <f t="shared" si="49"/>
        <v>45107</v>
      </c>
      <c r="X137" s="2">
        <f t="shared" si="50"/>
        <v>5</v>
      </c>
      <c r="Z137" s="44">
        <f t="shared" si="51"/>
        <v>45107</v>
      </c>
      <c r="AA137" s="44">
        <v>45148</v>
      </c>
      <c r="AB137" s="44">
        <f t="shared" si="46"/>
        <v>45152</v>
      </c>
    </row>
    <row r="138" spans="20:28" ht="57" customHeight="1" x14ac:dyDescent="0.2">
      <c r="T138" s="2">
        <f t="shared" si="54"/>
        <v>87</v>
      </c>
      <c r="V138" s="43">
        <f t="shared" ref="V138" si="71">V137+1</f>
        <v>45044</v>
      </c>
      <c r="W138" s="43">
        <f t="shared" si="49"/>
        <v>45108</v>
      </c>
      <c r="X138" s="2">
        <f t="shared" si="50"/>
        <v>6</v>
      </c>
      <c r="Z138" s="44" t="str">
        <f t="shared" si="51"/>
        <v/>
      </c>
      <c r="AA138" s="44">
        <v>45152</v>
      </c>
      <c r="AB138" s="44">
        <f t="shared" si="46"/>
        <v>45153</v>
      </c>
    </row>
    <row r="139" spans="20:28" ht="57" customHeight="1" x14ac:dyDescent="0.2">
      <c r="T139" s="2">
        <f t="shared" si="54"/>
        <v>88</v>
      </c>
      <c r="V139" s="43">
        <f t="shared" ref="V139" si="72">V138+1</f>
        <v>45045</v>
      </c>
      <c r="W139" s="43">
        <f t="shared" si="49"/>
        <v>45109</v>
      </c>
      <c r="X139" s="2">
        <f t="shared" si="50"/>
        <v>7</v>
      </c>
      <c r="Z139" s="44" t="str">
        <f t="shared" si="51"/>
        <v/>
      </c>
      <c r="AA139" s="44">
        <v>45153</v>
      </c>
      <c r="AB139" s="44">
        <f t="shared" si="46"/>
        <v>45154</v>
      </c>
    </row>
    <row r="140" spans="20:28" ht="57" customHeight="1" x14ac:dyDescent="0.2">
      <c r="T140" s="2">
        <f t="shared" si="54"/>
        <v>89</v>
      </c>
      <c r="V140" s="43">
        <f t="shared" ref="V140" si="73">V139+1</f>
        <v>45046</v>
      </c>
      <c r="W140" s="43">
        <f t="shared" si="49"/>
        <v>45110</v>
      </c>
      <c r="X140" s="2">
        <f t="shared" si="50"/>
        <v>1</v>
      </c>
      <c r="Z140" s="44">
        <f t="shared" si="51"/>
        <v>45110</v>
      </c>
      <c r="AA140" s="44">
        <v>45154</v>
      </c>
      <c r="AB140" s="44">
        <f t="shared" si="46"/>
        <v>45155</v>
      </c>
    </row>
    <row r="141" spans="20:28" ht="57" customHeight="1" x14ac:dyDescent="0.2">
      <c r="T141" s="2">
        <f t="shared" si="54"/>
        <v>90</v>
      </c>
      <c r="V141" s="43">
        <f t="shared" ref="V141" si="74">V140+1</f>
        <v>45047</v>
      </c>
      <c r="W141" s="43">
        <f t="shared" si="49"/>
        <v>45111</v>
      </c>
      <c r="X141" s="2">
        <f t="shared" si="50"/>
        <v>2</v>
      </c>
      <c r="Z141" s="44">
        <f t="shared" si="51"/>
        <v>45111</v>
      </c>
      <c r="AA141" s="44">
        <v>45155</v>
      </c>
      <c r="AB141" s="44">
        <f t="shared" si="46"/>
        <v>45156</v>
      </c>
    </row>
    <row r="142" spans="20:28" ht="57" customHeight="1" x14ac:dyDescent="0.2">
      <c r="T142" s="2">
        <f t="shared" si="54"/>
        <v>91</v>
      </c>
      <c r="V142" s="43">
        <f t="shared" ref="V142" si="75">V141+1</f>
        <v>45048</v>
      </c>
      <c r="W142" s="43">
        <f t="shared" si="49"/>
        <v>45112</v>
      </c>
      <c r="X142" s="2">
        <f t="shared" si="50"/>
        <v>3</v>
      </c>
      <c r="Z142" s="44">
        <f t="shared" si="51"/>
        <v>45112</v>
      </c>
      <c r="AA142" s="44">
        <v>45156</v>
      </c>
      <c r="AB142" s="44">
        <f t="shared" si="46"/>
        <v>45159</v>
      </c>
    </row>
    <row r="143" spans="20:28" ht="57" customHeight="1" x14ac:dyDescent="0.2">
      <c r="T143" s="2">
        <f t="shared" si="54"/>
        <v>92</v>
      </c>
      <c r="V143" s="43">
        <f t="shared" ref="V143" si="76">V142+1</f>
        <v>45049</v>
      </c>
      <c r="W143" s="43">
        <f t="shared" ref="W143:W206" si="77">W142+1</f>
        <v>45113</v>
      </c>
      <c r="X143" s="2">
        <f t="shared" si="50"/>
        <v>4</v>
      </c>
      <c r="Z143" s="44">
        <f t="shared" si="51"/>
        <v>45113</v>
      </c>
      <c r="AA143" s="44">
        <v>45159</v>
      </c>
      <c r="AB143" s="44">
        <f t="shared" si="46"/>
        <v>45160</v>
      </c>
    </row>
    <row r="144" spans="20:28" ht="57" customHeight="1" x14ac:dyDescent="0.2">
      <c r="T144" s="2">
        <f t="shared" si="54"/>
        <v>93</v>
      </c>
      <c r="V144" s="43">
        <f t="shared" ref="V144" si="78">V143+1</f>
        <v>45050</v>
      </c>
      <c r="W144" s="43">
        <f t="shared" si="77"/>
        <v>45114</v>
      </c>
      <c r="X144" s="2">
        <f t="shared" si="50"/>
        <v>5</v>
      </c>
      <c r="Z144" s="44">
        <f t="shared" si="51"/>
        <v>45114</v>
      </c>
      <c r="AA144" s="44">
        <v>45160</v>
      </c>
      <c r="AB144" s="44">
        <f t="shared" si="46"/>
        <v>45161</v>
      </c>
    </row>
    <row r="145" spans="20:28" ht="57" customHeight="1" x14ac:dyDescent="0.2">
      <c r="T145" s="2">
        <f t="shared" si="54"/>
        <v>94</v>
      </c>
      <c r="V145" s="43">
        <f t="shared" ref="V145" si="79">V144+1</f>
        <v>45051</v>
      </c>
      <c r="W145" s="43">
        <f t="shared" si="77"/>
        <v>45115</v>
      </c>
      <c r="X145" s="2">
        <f t="shared" si="50"/>
        <v>6</v>
      </c>
      <c r="Z145" s="44" t="str">
        <f t="shared" si="51"/>
        <v/>
      </c>
      <c r="AA145" s="44">
        <v>45161</v>
      </c>
      <c r="AB145" s="44">
        <f t="shared" si="46"/>
        <v>45162</v>
      </c>
    </row>
    <row r="146" spans="20:28" ht="57" customHeight="1" x14ac:dyDescent="0.2">
      <c r="T146" s="2">
        <f t="shared" si="54"/>
        <v>95</v>
      </c>
      <c r="V146" s="43">
        <f t="shared" ref="V146" si="80">V145+1</f>
        <v>45052</v>
      </c>
      <c r="W146" s="43">
        <f t="shared" si="77"/>
        <v>45116</v>
      </c>
      <c r="X146" s="2">
        <f t="shared" si="50"/>
        <v>7</v>
      </c>
      <c r="Z146" s="44" t="str">
        <f t="shared" si="51"/>
        <v/>
      </c>
      <c r="AA146" s="44">
        <v>45162</v>
      </c>
      <c r="AB146" s="44">
        <f t="shared" si="46"/>
        <v>45163</v>
      </c>
    </row>
    <row r="147" spans="20:28" ht="57" customHeight="1" x14ac:dyDescent="0.2">
      <c r="T147" s="2">
        <f t="shared" si="54"/>
        <v>96</v>
      </c>
      <c r="V147" s="43">
        <f t="shared" ref="V147" si="81">V146+1</f>
        <v>45053</v>
      </c>
      <c r="W147" s="43">
        <f t="shared" si="77"/>
        <v>45117</v>
      </c>
      <c r="X147" s="2">
        <f t="shared" si="50"/>
        <v>1</v>
      </c>
      <c r="Z147" s="44">
        <f t="shared" si="51"/>
        <v>45117</v>
      </c>
      <c r="AA147" s="44">
        <v>45163</v>
      </c>
      <c r="AB147" s="44">
        <f t="shared" si="46"/>
        <v>45166</v>
      </c>
    </row>
    <row r="148" spans="20:28" ht="57" customHeight="1" x14ac:dyDescent="0.2">
      <c r="T148" s="2">
        <f t="shared" si="54"/>
        <v>97</v>
      </c>
      <c r="V148" s="43">
        <f t="shared" ref="V148" si="82">V147+1</f>
        <v>45054</v>
      </c>
      <c r="W148" s="43">
        <f t="shared" si="77"/>
        <v>45118</v>
      </c>
      <c r="X148" s="2">
        <f t="shared" si="50"/>
        <v>2</v>
      </c>
      <c r="Z148" s="44">
        <f t="shared" si="51"/>
        <v>45118</v>
      </c>
      <c r="AA148" s="44">
        <v>45166</v>
      </c>
      <c r="AB148" s="44">
        <f t="shared" si="46"/>
        <v>45167</v>
      </c>
    </row>
    <row r="149" spans="20:28" ht="57" customHeight="1" x14ac:dyDescent="0.2">
      <c r="T149" s="2">
        <f t="shared" si="54"/>
        <v>98</v>
      </c>
      <c r="V149" s="43">
        <f t="shared" ref="V149" si="83">V148+1</f>
        <v>45055</v>
      </c>
      <c r="W149" s="43">
        <f t="shared" si="77"/>
        <v>45119</v>
      </c>
      <c r="X149" s="2">
        <f t="shared" si="50"/>
        <v>3</v>
      </c>
      <c r="Z149" s="44">
        <f t="shared" si="51"/>
        <v>45119</v>
      </c>
      <c r="AA149" s="44">
        <v>45167</v>
      </c>
      <c r="AB149" s="44">
        <f t="shared" si="46"/>
        <v>45168</v>
      </c>
    </row>
    <row r="150" spans="20:28" ht="57" customHeight="1" x14ac:dyDescent="0.2">
      <c r="T150" s="2">
        <f t="shared" si="54"/>
        <v>99</v>
      </c>
      <c r="V150" s="43">
        <f t="shared" ref="V150" si="84">V149+1</f>
        <v>45056</v>
      </c>
      <c r="W150" s="43">
        <f t="shared" si="77"/>
        <v>45120</v>
      </c>
      <c r="X150" s="2">
        <f t="shared" si="50"/>
        <v>4</v>
      </c>
      <c r="Z150" s="44">
        <f t="shared" si="51"/>
        <v>45120</v>
      </c>
      <c r="AA150" s="44">
        <v>45168</v>
      </c>
      <c r="AB150" s="44">
        <f t="shared" si="46"/>
        <v>45169</v>
      </c>
    </row>
    <row r="151" spans="20:28" ht="57" customHeight="1" x14ac:dyDescent="0.2">
      <c r="T151" s="2">
        <f t="shared" si="54"/>
        <v>100</v>
      </c>
      <c r="V151" s="43">
        <f t="shared" ref="V151" si="85">V150+1</f>
        <v>45057</v>
      </c>
      <c r="W151" s="43">
        <f t="shared" si="77"/>
        <v>45121</v>
      </c>
      <c r="X151" s="2">
        <f t="shared" si="50"/>
        <v>5</v>
      </c>
      <c r="Z151" s="44">
        <f t="shared" si="51"/>
        <v>45121</v>
      </c>
      <c r="AA151" s="44">
        <v>45169</v>
      </c>
      <c r="AB151" s="44">
        <f t="shared" si="46"/>
        <v>45170</v>
      </c>
    </row>
    <row r="152" spans="20:28" ht="57" customHeight="1" x14ac:dyDescent="0.2">
      <c r="T152" s="2">
        <f t="shared" si="54"/>
        <v>101</v>
      </c>
      <c r="V152" s="43">
        <f t="shared" ref="V152" si="86">V151+1</f>
        <v>45058</v>
      </c>
      <c r="W152" s="43">
        <f t="shared" si="77"/>
        <v>45122</v>
      </c>
      <c r="X152" s="2">
        <f t="shared" si="50"/>
        <v>6</v>
      </c>
      <c r="Z152" s="44" t="str">
        <f t="shared" si="51"/>
        <v/>
      </c>
      <c r="AA152" s="44">
        <v>45170</v>
      </c>
      <c r="AB152" s="44">
        <f t="shared" si="46"/>
        <v>45173</v>
      </c>
    </row>
    <row r="153" spans="20:28" ht="57" customHeight="1" x14ac:dyDescent="0.2">
      <c r="T153" s="2">
        <f t="shared" si="54"/>
        <v>102</v>
      </c>
      <c r="V153" s="43">
        <f t="shared" ref="V153" si="87">V152+1</f>
        <v>45059</v>
      </c>
      <c r="W153" s="43">
        <f t="shared" si="77"/>
        <v>45123</v>
      </c>
      <c r="X153" s="2">
        <f t="shared" si="50"/>
        <v>7</v>
      </c>
      <c r="Z153" s="44" t="str">
        <f t="shared" si="51"/>
        <v/>
      </c>
      <c r="AA153" s="44">
        <v>45173</v>
      </c>
      <c r="AB153" s="44">
        <f t="shared" si="46"/>
        <v>45174</v>
      </c>
    </row>
    <row r="154" spans="20:28" ht="57" customHeight="1" x14ac:dyDescent="0.2">
      <c r="T154" s="2">
        <f t="shared" si="54"/>
        <v>103</v>
      </c>
      <c r="V154" s="43">
        <f t="shared" ref="V154" si="88">V153+1</f>
        <v>45060</v>
      </c>
      <c r="W154" s="43">
        <f t="shared" si="77"/>
        <v>45124</v>
      </c>
      <c r="X154" s="2">
        <f t="shared" si="50"/>
        <v>1</v>
      </c>
      <c r="Z154" s="44">
        <f t="shared" si="51"/>
        <v>45124</v>
      </c>
      <c r="AA154" s="44">
        <v>45174</v>
      </c>
      <c r="AB154" s="44">
        <f t="shared" si="46"/>
        <v>45175</v>
      </c>
    </row>
    <row r="155" spans="20:28" ht="57" customHeight="1" x14ac:dyDescent="0.2">
      <c r="T155" s="2">
        <f t="shared" si="54"/>
        <v>104</v>
      </c>
      <c r="V155" s="43">
        <f t="shared" ref="V155" si="89">V154+1</f>
        <v>45061</v>
      </c>
      <c r="W155" s="43">
        <f t="shared" si="77"/>
        <v>45125</v>
      </c>
      <c r="X155" s="2">
        <f t="shared" si="50"/>
        <v>2</v>
      </c>
      <c r="Y155" s="2" t="s">
        <v>1</v>
      </c>
      <c r="Z155" s="44" t="str">
        <f t="shared" si="51"/>
        <v/>
      </c>
      <c r="AA155" s="44">
        <v>45175</v>
      </c>
      <c r="AB155" s="44">
        <f t="shared" si="46"/>
        <v>45176</v>
      </c>
    </row>
    <row r="156" spans="20:28" ht="57" customHeight="1" x14ac:dyDescent="0.2">
      <c r="T156" s="2">
        <f t="shared" si="54"/>
        <v>105</v>
      </c>
      <c r="V156" s="43">
        <f t="shared" ref="V156" si="90">V155+1</f>
        <v>45062</v>
      </c>
      <c r="W156" s="43">
        <f t="shared" si="77"/>
        <v>45126</v>
      </c>
      <c r="X156" s="2">
        <f t="shared" si="50"/>
        <v>3</v>
      </c>
      <c r="Z156" s="44">
        <f t="shared" si="51"/>
        <v>45126</v>
      </c>
      <c r="AA156" s="44">
        <v>45176</v>
      </c>
      <c r="AB156" s="44">
        <f t="shared" si="46"/>
        <v>45177</v>
      </c>
    </row>
    <row r="157" spans="20:28" ht="57" customHeight="1" x14ac:dyDescent="0.2">
      <c r="T157" s="2">
        <f t="shared" si="54"/>
        <v>106</v>
      </c>
      <c r="V157" s="43">
        <f t="shared" ref="V157" si="91">V156+1</f>
        <v>45063</v>
      </c>
      <c r="W157" s="43">
        <f t="shared" si="77"/>
        <v>45127</v>
      </c>
      <c r="X157" s="2">
        <f t="shared" si="50"/>
        <v>4</v>
      </c>
      <c r="Z157" s="44">
        <f t="shared" si="51"/>
        <v>45127</v>
      </c>
      <c r="AA157" s="44">
        <v>45177</v>
      </c>
      <c r="AB157" s="44">
        <f t="shared" si="46"/>
        <v>45180</v>
      </c>
    </row>
    <row r="158" spans="20:28" ht="57" customHeight="1" x14ac:dyDescent="0.2">
      <c r="T158" s="2">
        <f t="shared" si="54"/>
        <v>107</v>
      </c>
      <c r="V158" s="43">
        <f t="shared" ref="V158" si="92">V157+1</f>
        <v>45064</v>
      </c>
      <c r="W158" s="43">
        <f t="shared" si="77"/>
        <v>45128</v>
      </c>
      <c r="X158" s="2">
        <f t="shared" si="50"/>
        <v>5</v>
      </c>
      <c r="Z158" s="44">
        <f t="shared" si="51"/>
        <v>45128</v>
      </c>
      <c r="AA158" s="44">
        <v>45180</v>
      </c>
      <c r="AB158" s="44">
        <f t="shared" si="46"/>
        <v>45181</v>
      </c>
    </row>
    <row r="159" spans="20:28" ht="57" customHeight="1" x14ac:dyDescent="0.2">
      <c r="T159" s="2">
        <f t="shared" si="54"/>
        <v>108</v>
      </c>
      <c r="V159" s="43">
        <f t="shared" ref="V159" si="93">V158+1</f>
        <v>45065</v>
      </c>
      <c r="W159" s="43">
        <f t="shared" si="77"/>
        <v>45129</v>
      </c>
      <c r="X159" s="2">
        <f t="shared" si="50"/>
        <v>6</v>
      </c>
      <c r="Z159" s="44" t="str">
        <f t="shared" si="51"/>
        <v/>
      </c>
      <c r="AA159" s="44">
        <v>45181</v>
      </c>
      <c r="AB159" s="44">
        <f t="shared" si="46"/>
        <v>45182</v>
      </c>
    </row>
    <row r="160" spans="20:28" ht="57" customHeight="1" x14ac:dyDescent="0.2">
      <c r="T160" s="2">
        <f t="shared" si="54"/>
        <v>109</v>
      </c>
      <c r="V160" s="43">
        <f t="shared" ref="V160" si="94">V159+1</f>
        <v>45066</v>
      </c>
      <c r="W160" s="43">
        <f t="shared" si="77"/>
        <v>45130</v>
      </c>
      <c r="X160" s="2">
        <f t="shared" si="50"/>
        <v>7</v>
      </c>
      <c r="Z160" s="44" t="str">
        <f t="shared" si="51"/>
        <v/>
      </c>
      <c r="AA160" s="44">
        <v>45182</v>
      </c>
      <c r="AB160" s="44">
        <f t="shared" si="46"/>
        <v>45183</v>
      </c>
    </row>
    <row r="161" spans="20:28" ht="57" customHeight="1" x14ac:dyDescent="0.2">
      <c r="T161" s="2">
        <f t="shared" si="54"/>
        <v>110</v>
      </c>
      <c r="V161" s="43">
        <f t="shared" ref="V161" si="95">V160+1</f>
        <v>45067</v>
      </c>
      <c r="W161" s="43">
        <f t="shared" si="77"/>
        <v>45131</v>
      </c>
      <c r="X161" s="2">
        <f t="shared" si="50"/>
        <v>1</v>
      </c>
      <c r="Z161" s="44">
        <f t="shared" si="51"/>
        <v>45131</v>
      </c>
      <c r="AA161" s="44">
        <v>45183</v>
      </c>
      <c r="AB161" s="44">
        <f t="shared" si="46"/>
        <v>45184</v>
      </c>
    </row>
    <row r="162" spans="20:28" ht="57" customHeight="1" x14ac:dyDescent="0.2">
      <c r="T162" s="2">
        <f t="shared" si="54"/>
        <v>111</v>
      </c>
      <c r="V162" s="43">
        <f t="shared" ref="V162" si="96">V161+1</f>
        <v>45068</v>
      </c>
      <c r="W162" s="43">
        <f t="shared" si="77"/>
        <v>45132</v>
      </c>
      <c r="X162" s="2">
        <f t="shared" si="50"/>
        <v>2</v>
      </c>
      <c r="Z162" s="44">
        <f t="shared" si="51"/>
        <v>45132</v>
      </c>
      <c r="AA162" s="44">
        <v>45184</v>
      </c>
      <c r="AB162" s="44">
        <f t="shared" si="46"/>
        <v>45188</v>
      </c>
    </row>
    <row r="163" spans="20:28" ht="57" customHeight="1" x14ac:dyDescent="0.2">
      <c r="T163" s="2">
        <f t="shared" si="54"/>
        <v>112</v>
      </c>
      <c r="V163" s="43">
        <f t="shared" ref="V163" si="97">V162+1</f>
        <v>45069</v>
      </c>
      <c r="W163" s="43">
        <f t="shared" si="77"/>
        <v>45133</v>
      </c>
      <c r="X163" s="2">
        <f t="shared" si="50"/>
        <v>3</v>
      </c>
      <c r="Z163" s="44">
        <f t="shared" si="51"/>
        <v>45133</v>
      </c>
      <c r="AA163" s="44">
        <v>45188</v>
      </c>
      <c r="AB163" s="44">
        <f t="shared" si="46"/>
        <v>45189</v>
      </c>
    </row>
    <row r="164" spans="20:28" ht="57" customHeight="1" x14ac:dyDescent="0.2">
      <c r="T164" s="2">
        <f t="shared" si="54"/>
        <v>113</v>
      </c>
      <c r="V164" s="43">
        <f t="shared" ref="V164" si="98">V163+1</f>
        <v>45070</v>
      </c>
      <c r="W164" s="43">
        <f t="shared" si="77"/>
        <v>45134</v>
      </c>
      <c r="X164" s="2">
        <f t="shared" si="50"/>
        <v>4</v>
      </c>
      <c r="Z164" s="44">
        <f t="shared" si="51"/>
        <v>45134</v>
      </c>
      <c r="AA164" s="44">
        <v>45189</v>
      </c>
      <c r="AB164" s="44">
        <f t="shared" si="46"/>
        <v>45190</v>
      </c>
    </row>
    <row r="165" spans="20:28" ht="57" customHeight="1" x14ac:dyDescent="0.2">
      <c r="T165" s="2">
        <f t="shared" si="54"/>
        <v>114</v>
      </c>
      <c r="V165" s="43">
        <f t="shared" ref="V165" si="99">V164+1</f>
        <v>45071</v>
      </c>
      <c r="W165" s="43">
        <f t="shared" si="77"/>
        <v>45135</v>
      </c>
      <c r="X165" s="2">
        <f t="shared" si="50"/>
        <v>5</v>
      </c>
      <c r="Z165" s="44">
        <f t="shared" si="51"/>
        <v>45135</v>
      </c>
      <c r="AA165" s="44">
        <v>45190</v>
      </c>
      <c r="AB165" s="44">
        <f t="shared" si="46"/>
        <v>45191</v>
      </c>
    </row>
    <row r="166" spans="20:28" ht="57" customHeight="1" x14ac:dyDescent="0.2">
      <c r="T166" s="2">
        <f t="shared" si="54"/>
        <v>115</v>
      </c>
      <c r="V166" s="43">
        <f t="shared" ref="V166" si="100">V165+1</f>
        <v>45072</v>
      </c>
      <c r="W166" s="43">
        <f t="shared" si="77"/>
        <v>45136</v>
      </c>
      <c r="X166" s="2">
        <f t="shared" si="50"/>
        <v>6</v>
      </c>
      <c r="Z166" s="44" t="str">
        <f t="shared" si="51"/>
        <v/>
      </c>
      <c r="AA166" s="44">
        <v>45191</v>
      </c>
      <c r="AB166" s="44">
        <f t="shared" si="46"/>
        <v>45194</v>
      </c>
    </row>
    <row r="167" spans="20:28" ht="57" customHeight="1" x14ac:dyDescent="0.2">
      <c r="T167" s="2">
        <f t="shared" si="54"/>
        <v>116</v>
      </c>
      <c r="V167" s="43">
        <f t="shared" ref="V167" si="101">V166+1</f>
        <v>45073</v>
      </c>
      <c r="W167" s="43">
        <f t="shared" si="77"/>
        <v>45137</v>
      </c>
      <c r="X167" s="2">
        <f t="shared" si="50"/>
        <v>7</v>
      </c>
      <c r="Z167" s="44" t="str">
        <f t="shared" si="51"/>
        <v/>
      </c>
      <c r="AA167" s="44">
        <v>45194</v>
      </c>
      <c r="AB167" s="44">
        <f t="shared" si="46"/>
        <v>45195</v>
      </c>
    </row>
    <row r="168" spans="20:28" ht="57" customHeight="1" x14ac:dyDescent="0.2">
      <c r="T168" s="2">
        <f t="shared" si="54"/>
        <v>117</v>
      </c>
      <c r="V168" s="43">
        <f t="shared" ref="V168" si="102">V167+1</f>
        <v>45074</v>
      </c>
      <c r="W168" s="43">
        <f t="shared" si="77"/>
        <v>45138</v>
      </c>
      <c r="X168" s="2">
        <f t="shared" si="50"/>
        <v>1</v>
      </c>
      <c r="Z168" s="44">
        <f t="shared" si="51"/>
        <v>45138</v>
      </c>
      <c r="AA168" s="44">
        <v>45195</v>
      </c>
      <c r="AB168" s="44">
        <f t="shared" si="46"/>
        <v>45196</v>
      </c>
    </row>
    <row r="169" spans="20:28" ht="57" customHeight="1" x14ac:dyDescent="0.2">
      <c r="T169" s="2">
        <f t="shared" si="54"/>
        <v>118</v>
      </c>
      <c r="V169" s="43">
        <f t="shared" ref="V169" si="103">V168+1</f>
        <v>45075</v>
      </c>
      <c r="W169" s="43">
        <f t="shared" si="77"/>
        <v>45139</v>
      </c>
      <c r="X169" s="2">
        <f t="shared" si="50"/>
        <v>2</v>
      </c>
      <c r="Z169" s="44">
        <f t="shared" si="51"/>
        <v>45139</v>
      </c>
      <c r="AA169" s="44">
        <v>45196</v>
      </c>
      <c r="AB169" s="44">
        <f t="shared" si="46"/>
        <v>45197</v>
      </c>
    </row>
    <row r="170" spans="20:28" ht="57" customHeight="1" x14ac:dyDescent="0.2">
      <c r="T170" s="2">
        <f t="shared" si="54"/>
        <v>119</v>
      </c>
      <c r="V170" s="43">
        <f t="shared" ref="V170" si="104">V169+1</f>
        <v>45076</v>
      </c>
      <c r="W170" s="43">
        <f t="shared" si="77"/>
        <v>45140</v>
      </c>
      <c r="X170" s="2">
        <f t="shared" si="50"/>
        <v>3</v>
      </c>
      <c r="Z170" s="44">
        <f t="shared" si="51"/>
        <v>45140</v>
      </c>
      <c r="AA170" s="44">
        <v>45197</v>
      </c>
      <c r="AB170" s="44">
        <f t="shared" si="46"/>
        <v>45198</v>
      </c>
    </row>
    <row r="171" spans="20:28" ht="57" customHeight="1" x14ac:dyDescent="0.2">
      <c r="T171" s="2">
        <f t="shared" si="54"/>
        <v>120</v>
      </c>
      <c r="V171" s="43">
        <f t="shared" ref="V171" si="105">V170+1</f>
        <v>45077</v>
      </c>
      <c r="W171" s="43">
        <f t="shared" si="77"/>
        <v>45141</v>
      </c>
      <c r="X171" s="2">
        <f t="shared" si="50"/>
        <v>4</v>
      </c>
      <c r="Z171" s="44">
        <f t="shared" si="51"/>
        <v>45141</v>
      </c>
      <c r="AA171" s="44">
        <v>45198</v>
      </c>
      <c r="AB171" s="44">
        <f t="shared" si="46"/>
        <v>45201</v>
      </c>
    </row>
    <row r="172" spans="20:28" ht="57" customHeight="1" x14ac:dyDescent="0.2">
      <c r="T172" s="2">
        <f t="shared" si="54"/>
        <v>121</v>
      </c>
      <c r="V172" s="43">
        <f t="shared" ref="V172" si="106">V171+1</f>
        <v>45078</v>
      </c>
      <c r="W172" s="43">
        <f t="shared" si="77"/>
        <v>45142</v>
      </c>
      <c r="X172" s="2">
        <f t="shared" si="50"/>
        <v>5</v>
      </c>
      <c r="Z172" s="44">
        <f t="shared" si="51"/>
        <v>45142</v>
      </c>
      <c r="AA172" s="44">
        <v>45201</v>
      </c>
      <c r="AB172" s="44">
        <f t="shared" si="46"/>
        <v>45202</v>
      </c>
    </row>
    <row r="173" spans="20:28" ht="57" customHeight="1" x14ac:dyDescent="0.2">
      <c r="T173" s="2">
        <f t="shared" si="54"/>
        <v>122</v>
      </c>
      <c r="V173" s="43">
        <f t="shared" ref="V173" si="107">V172+1</f>
        <v>45079</v>
      </c>
      <c r="W173" s="43">
        <f t="shared" si="77"/>
        <v>45143</v>
      </c>
      <c r="X173" s="2">
        <f t="shared" si="50"/>
        <v>6</v>
      </c>
      <c r="Z173" s="44" t="str">
        <f t="shared" si="51"/>
        <v/>
      </c>
      <c r="AA173" s="44">
        <v>45202</v>
      </c>
      <c r="AB173" s="44">
        <f t="shared" si="46"/>
        <v>45203</v>
      </c>
    </row>
    <row r="174" spans="20:28" ht="57" customHeight="1" x14ac:dyDescent="0.2">
      <c r="T174" s="2">
        <f t="shared" si="54"/>
        <v>123</v>
      </c>
      <c r="V174" s="43">
        <f t="shared" ref="V174" si="108">V173+1</f>
        <v>45080</v>
      </c>
      <c r="W174" s="43">
        <f t="shared" si="77"/>
        <v>45144</v>
      </c>
      <c r="X174" s="2">
        <f t="shared" si="50"/>
        <v>7</v>
      </c>
      <c r="Z174" s="44" t="str">
        <f t="shared" si="51"/>
        <v/>
      </c>
      <c r="AA174" s="44">
        <v>45203</v>
      </c>
      <c r="AB174" s="44">
        <f t="shared" si="46"/>
        <v>45204</v>
      </c>
    </row>
    <row r="175" spans="20:28" ht="57" customHeight="1" x14ac:dyDescent="0.2">
      <c r="T175" s="2">
        <f t="shared" si="54"/>
        <v>124</v>
      </c>
      <c r="V175" s="43">
        <f t="shared" ref="V175" si="109">V174+1</f>
        <v>45081</v>
      </c>
      <c r="W175" s="43">
        <f t="shared" si="77"/>
        <v>45145</v>
      </c>
      <c r="X175" s="2">
        <f t="shared" si="50"/>
        <v>1</v>
      </c>
      <c r="Z175" s="44">
        <f t="shared" si="51"/>
        <v>45145</v>
      </c>
      <c r="AA175" s="44">
        <v>45204</v>
      </c>
      <c r="AB175" s="44">
        <f t="shared" si="46"/>
        <v>45205</v>
      </c>
    </row>
    <row r="176" spans="20:28" ht="57" customHeight="1" x14ac:dyDescent="0.2">
      <c r="T176" s="2">
        <f t="shared" si="54"/>
        <v>125</v>
      </c>
      <c r="V176" s="43">
        <f t="shared" ref="V176" si="110">V175+1</f>
        <v>45082</v>
      </c>
      <c r="W176" s="43">
        <f t="shared" si="77"/>
        <v>45146</v>
      </c>
      <c r="X176" s="2">
        <f t="shared" si="50"/>
        <v>2</v>
      </c>
      <c r="Z176" s="44">
        <f t="shared" si="51"/>
        <v>45146</v>
      </c>
      <c r="AA176" s="44">
        <v>45205</v>
      </c>
      <c r="AB176" s="44">
        <f t="shared" si="46"/>
        <v>45209</v>
      </c>
    </row>
    <row r="177" spans="20:28" ht="57" customHeight="1" x14ac:dyDescent="0.2">
      <c r="T177" s="2">
        <f t="shared" si="54"/>
        <v>126</v>
      </c>
      <c r="V177" s="43">
        <f t="shared" ref="V177" si="111">V176+1</f>
        <v>45083</v>
      </c>
      <c r="W177" s="43">
        <f t="shared" si="77"/>
        <v>45147</v>
      </c>
      <c r="X177" s="2">
        <f t="shared" si="50"/>
        <v>3</v>
      </c>
      <c r="Z177" s="44">
        <f t="shared" si="51"/>
        <v>45147</v>
      </c>
      <c r="AA177" s="44">
        <v>45209</v>
      </c>
      <c r="AB177" s="44">
        <f t="shared" si="46"/>
        <v>45210</v>
      </c>
    </row>
    <row r="178" spans="20:28" ht="57" customHeight="1" x14ac:dyDescent="0.2">
      <c r="T178" s="2">
        <f t="shared" si="54"/>
        <v>127</v>
      </c>
      <c r="V178" s="43">
        <f t="shared" ref="V178" si="112">V177+1</f>
        <v>45084</v>
      </c>
      <c r="W178" s="43">
        <f t="shared" si="77"/>
        <v>45148</v>
      </c>
      <c r="X178" s="2">
        <f t="shared" si="50"/>
        <v>4</v>
      </c>
      <c r="Z178" s="44">
        <f t="shared" si="51"/>
        <v>45148</v>
      </c>
      <c r="AA178" s="44">
        <v>45210</v>
      </c>
      <c r="AB178" s="44">
        <f t="shared" si="46"/>
        <v>45211</v>
      </c>
    </row>
    <row r="179" spans="20:28" ht="57" customHeight="1" x14ac:dyDescent="0.2">
      <c r="T179" s="2">
        <f t="shared" si="54"/>
        <v>128</v>
      </c>
      <c r="V179" s="43">
        <f t="shared" ref="V179" si="113">V178+1</f>
        <v>45085</v>
      </c>
      <c r="W179" s="43">
        <f t="shared" si="77"/>
        <v>45149</v>
      </c>
      <c r="X179" s="2">
        <f t="shared" si="50"/>
        <v>5</v>
      </c>
      <c r="Y179" s="2" t="s">
        <v>1</v>
      </c>
      <c r="Z179" s="44" t="str">
        <f t="shared" si="51"/>
        <v/>
      </c>
      <c r="AA179" s="44">
        <v>45211</v>
      </c>
      <c r="AB179" s="44">
        <f t="shared" si="46"/>
        <v>45212</v>
      </c>
    </row>
    <row r="180" spans="20:28" ht="57" customHeight="1" x14ac:dyDescent="0.2">
      <c r="T180" s="2">
        <f t="shared" si="54"/>
        <v>129</v>
      </c>
      <c r="V180" s="43">
        <f t="shared" ref="V180" si="114">V179+1</f>
        <v>45086</v>
      </c>
      <c r="W180" s="43">
        <f t="shared" si="77"/>
        <v>45150</v>
      </c>
      <c r="X180" s="2">
        <f t="shared" si="50"/>
        <v>6</v>
      </c>
      <c r="Z180" s="44" t="str">
        <f t="shared" si="51"/>
        <v/>
      </c>
      <c r="AA180" s="44">
        <v>45212</v>
      </c>
      <c r="AB180" s="44">
        <f t="shared" si="46"/>
        <v>45215</v>
      </c>
    </row>
    <row r="181" spans="20:28" ht="57" customHeight="1" x14ac:dyDescent="0.2">
      <c r="T181" s="2">
        <f t="shared" si="54"/>
        <v>130</v>
      </c>
      <c r="V181" s="43">
        <f t="shared" ref="V181" si="115">V180+1</f>
        <v>45087</v>
      </c>
      <c r="W181" s="43">
        <f t="shared" si="77"/>
        <v>45151</v>
      </c>
      <c r="X181" s="2">
        <f t="shared" si="50"/>
        <v>7</v>
      </c>
      <c r="Z181" s="44" t="str">
        <f t="shared" si="51"/>
        <v/>
      </c>
      <c r="AA181" s="44">
        <v>45215</v>
      </c>
      <c r="AB181" s="44">
        <f t="shared" ref="AB181:AB244" si="116">AA182</f>
        <v>45216</v>
      </c>
    </row>
    <row r="182" spans="20:28" ht="57" customHeight="1" x14ac:dyDescent="0.2">
      <c r="T182" s="2">
        <f t="shared" si="54"/>
        <v>131</v>
      </c>
      <c r="V182" s="43">
        <f t="shared" ref="V182" si="117">V181+1</f>
        <v>45088</v>
      </c>
      <c r="W182" s="43">
        <f t="shared" si="77"/>
        <v>45152</v>
      </c>
      <c r="X182" s="2">
        <f t="shared" si="50"/>
        <v>1</v>
      </c>
      <c r="Z182" s="44">
        <f t="shared" si="51"/>
        <v>45152</v>
      </c>
      <c r="AA182" s="44">
        <v>45216</v>
      </c>
      <c r="AB182" s="44">
        <f t="shared" si="116"/>
        <v>45217</v>
      </c>
    </row>
    <row r="183" spans="20:28" ht="57" customHeight="1" x14ac:dyDescent="0.2">
      <c r="T183" s="2">
        <f t="shared" si="54"/>
        <v>132</v>
      </c>
      <c r="V183" s="43">
        <f t="shared" ref="V183" si="118">V182+1</f>
        <v>45089</v>
      </c>
      <c r="W183" s="43">
        <f t="shared" si="77"/>
        <v>45153</v>
      </c>
      <c r="X183" s="2">
        <f t="shared" ref="X183:X246" si="119">WEEKDAY(W183,2)</f>
        <v>2</v>
      </c>
      <c r="Z183" s="44">
        <f t="shared" ref="Z183:Z246" si="120">IF(OR(X183=6,X183=7,Y183&lt;&gt;""),"",W183)</f>
        <v>45153</v>
      </c>
      <c r="AA183" s="44">
        <v>45217</v>
      </c>
      <c r="AB183" s="44">
        <f t="shared" si="116"/>
        <v>45218</v>
      </c>
    </row>
    <row r="184" spans="20:28" ht="57" customHeight="1" x14ac:dyDescent="0.2">
      <c r="T184" s="2">
        <f t="shared" si="54"/>
        <v>133</v>
      </c>
      <c r="V184" s="43">
        <f t="shared" ref="V184" si="121">V183+1</f>
        <v>45090</v>
      </c>
      <c r="W184" s="43">
        <f t="shared" si="77"/>
        <v>45154</v>
      </c>
      <c r="X184" s="2">
        <f t="shared" si="119"/>
        <v>3</v>
      </c>
      <c r="Z184" s="44">
        <f t="shared" si="120"/>
        <v>45154</v>
      </c>
      <c r="AA184" s="44">
        <v>45218</v>
      </c>
      <c r="AB184" s="44">
        <f t="shared" si="116"/>
        <v>45219</v>
      </c>
    </row>
    <row r="185" spans="20:28" ht="57" customHeight="1" x14ac:dyDescent="0.2">
      <c r="T185" s="2">
        <f t="shared" si="54"/>
        <v>134</v>
      </c>
      <c r="V185" s="43">
        <f t="shared" ref="V185" si="122">V184+1</f>
        <v>45091</v>
      </c>
      <c r="W185" s="43">
        <f t="shared" si="77"/>
        <v>45155</v>
      </c>
      <c r="X185" s="2">
        <f t="shared" si="119"/>
        <v>4</v>
      </c>
      <c r="Z185" s="44">
        <f t="shared" si="120"/>
        <v>45155</v>
      </c>
      <c r="AA185" s="44">
        <v>45219</v>
      </c>
      <c r="AB185" s="44">
        <f t="shared" si="116"/>
        <v>45222</v>
      </c>
    </row>
    <row r="186" spans="20:28" ht="57" customHeight="1" x14ac:dyDescent="0.2">
      <c r="T186" s="2">
        <f t="shared" ref="T186:T231" si="123">T185+1</f>
        <v>135</v>
      </c>
      <c r="V186" s="43">
        <f t="shared" ref="V186" si="124">V185+1</f>
        <v>45092</v>
      </c>
      <c r="W186" s="43">
        <f t="shared" si="77"/>
        <v>45156</v>
      </c>
      <c r="X186" s="2">
        <f t="shared" si="119"/>
        <v>5</v>
      </c>
      <c r="Z186" s="44">
        <f t="shared" si="120"/>
        <v>45156</v>
      </c>
      <c r="AA186" s="44">
        <v>45222</v>
      </c>
      <c r="AB186" s="44">
        <f t="shared" si="116"/>
        <v>45223</v>
      </c>
    </row>
    <row r="187" spans="20:28" ht="57" customHeight="1" x14ac:dyDescent="0.2">
      <c r="T187" s="2">
        <f t="shared" si="123"/>
        <v>136</v>
      </c>
      <c r="V187" s="43">
        <f t="shared" ref="V187" si="125">V186+1</f>
        <v>45093</v>
      </c>
      <c r="W187" s="43">
        <f t="shared" si="77"/>
        <v>45157</v>
      </c>
      <c r="X187" s="2">
        <f t="shared" si="119"/>
        <v>6</v>
      </c>
      <c r="Z187" s="44" t="str">
        <f t="shared" si="120"/>
        <v/>
      </c>
      <c r="AA187" s="44">
        <v>45223</v>
      </c>
      <c r="AB187" s="44">
        <f t="shared" si="116"/>
        <v>45224</v>
      </c>
    </row>
    <row r="188" spans="20:28" ht="57" customHeight="1" x14ac:dyDescent="0.2">
      <c r="T188" s="2">
        <f t="shared" si="123"/>
        <v>137</v>
      </c>
      <c r="V188" s="43">
        <f t="shared" ref="V188" si="126">V187+1</f>
        <v>45094</v>
      </c>
      <c r="W188" s="43">
        <f t="shared" si="77"/>
        <v>45158</v>
      </c>
      <c r="X188" s="2">
        <f t="shared" si="119"/>
        <v>7</v>
      </c>
      <c r="Z188" s="44" t="str">
        <f t="shared" si="120"/>
        <v/>
      </c>
      <c r="AA188" s="44">
        <v>45224</v>
      </c>
      <c r="AB188" s="44">
        <f t="shared" si="116"/>
        <v>45225</v>
      </c>
    </row>
    <row r="189" spans="20:28" ht="57" customHeight="1" x14ac:dyDescent="0.2">
      <c r="T189" s="2">
        <f t="shared" si="123"/>
        <v>138</v>
      </c>
      <c r="V189" s="43">
        <f t="shared" ref="V189" si="127">V188+1</f>
        <v>45095</v>
      </c>
      <c r="W189" s="43">
        <f t="shared" si="77"/>
        <v>45159</v>
      </c>
      <c r="X189" s="2">
        <f t="shared" si="119"/>
        <v>1</v>
      </c>
      <c r="Z189" s="44">
        <f t="shared" si="120"/>
        <v>45159</v>
      </c>
      <c r="AA189" s="44">
        <v>45225</v>
      </c>
      <c r="AB189" s="44">
        <f t="shared" si="116"/>
        <v>45229</v>
      </c>
    </row>
    <row r="190" spans="20:28" ht="57" customHeight="1" x14ac:dyDescent="0.2">
      <c r="T190" s="2">
        <f t="shared" si="123"/>
        <v>139</v>
      </c>
      <c r="V190" s="43">
        <f t="shared" ref="V190" si="128">V189+1</f>
        <v>45096</v>
      </c>
      <c r="W190" s="43">
        <f t="shared" si="77"/>
        <v>45160</v>
      </c>
      <c r="X190" s="2">
        <f t="shared" si="119"/>
        <v>2</v>
      </c>
      <c r="Z190" s="44">
        <f t="shared" si="120"/>
        <v>45160</v>
      </c>
      <c r="AA190" s="44">
        <v>45229</v>
      </c>
      <c r="AB190" s="44">
        <f t="shared" si="116"/>
        <v>45230</v>
      </c>
    </row>
    <row r="191" spans="20:28" ht="57" customHeight="1" x14ac:dyDescent="0.2">
      <c r="T191" s="2">
        <f t="shared" si="123"/>
        <v>140</v>
      </c>
      <c r="V191" s="43">
        <f t="shared" ref="V191" si="129">V190+1</f>
        <v>45097</v>
      </c>
      <c r="W191" s="43">
        <f t="shared" si="77"/>
        <v>45161</v>
      </c>
      <c r="X191" s="2">
        <f t="shared" si="119"/>
        <v>3</v>
      </c>
      <c r="Z191" s="44">
        <f t="shared" si="120"/>
        <v>45161</v>
      </c>
      <c r="AA191" s="44">
        <v>45230</v>
      </c>
      <c r="AB191" s="44">
        <f t="shared" si="116"/>
        <v>45231</v>
      </c>
    </row>
    <row r="192" spans="20:28" ht="57" customHeight="1" x14ac:dyDescent="0.2">
      <c r="T192" s="2">
        <f t="shared" si="123"/>
        <v>141</v>
      </c>
      <c r="V192" s="43">
        <f t="shared" ref="V192" si="130">V191+1</f>
        <v>45098</v>
      </c>
      <c r="W192" s="43">
        <f t="shared" si="77"/>
        <v>45162</v>
      </c>
      <c r="X192" s="2">
        <f t="shared" si="119"/>
        <v>4</v>
      </c>
      <c r="Z192" s="44">
        <f t="shared" si="120"/>
        <v>45162</v>
      </c>
      <c r="AA192" s="44">
        <v>45231</v>
      </c>
      <c r="AB192" s="44">
        <f t="shared" si="116"/>
        <v>45232</v>
      </c>
    </row>
    <row r="193" spans="20:28" ht="57" customHeight="1" x14ac:dyDescent="0.2">
      <c r="T193" s="2">
        <f t="shared" si="123"/>
        <v>142</v>
      </c>
      <c r="V193" s="43">
        <f t="shared" ref="V193" si="131">V192+1</f>
        <v>45099</v>
      </c>
      <c r="W193" s="43">
        <f t="shared" si="77"/>
        <v>45163</v>
      </c>
      <c r="X193" s="2">
        <f t="shared" si="119"/>
        <v>5</v>
      </c>
      <c r="Z193" s="44">
        <f t="shared" si="120"/>
        <v>45163</v>
      </c>
      <c r="AA193" s="44">
        <v>45232</v>
      </c>
      <c r="AB193" s="44">
        <f t="shared" si="116"/>
        <v>45236</v>
      </c>
    </row>
    <row r="194" spans="20:28" ht="57" customHeight="1" x14ac:dyDescent="0.2">
      <c r="T194" s="2">
        <f t="shared" si="123"/>
        <v>143</v>
      </c>
      <c r="V194" s="43">
        <f t="shared" ref="V194" si="132">V193+1</f>
        <v>45100</v>
      </c>
      <c r="W194" s="43">
        <f t="shared" si="77"/>
        <v>45164</v>
      </c>
      <c r="X194" s="2">
        <f t="shared" si="119"/>
        <v>6</v>
      </c>
      <c r="Z194" s="44" t="str">
        <f t="shared" si="120"/>
        <v/>
      </c>
      <c r="AA194" s="44">
        <v>45236</v>
      </c>
      <c r="AB194" s="44">
        <f t="shared" si="116"/>
        <v>45237</v>
      </c>
    </row>
    <row r="195" spans="20:28" ht="57" customHeight="1" x14ac:dyDescent="0.2">
      <c r="T195" s="2">
        <f t="shared" si="123"/>
        <v>144</v>
      </c>
      <c r="V195" s="43">
        <f t="shared" ref="V195" si="133">V194+1</f>
        <v>45101</v>
      </c>
      <c r="W195" s="43">
        <f t="shared" si="77"/>
        <v>45165</v>
      </c>
      <c r="X195" s="2">
        <f t="shared" si="119"/>
        <v>7</v>
      </c>
      <c r="Z195" s="44" t="str">
        <f t="shared" si="120"/>
        <v/>
      </c>
      <c r="AA195" s="44">
        <v>45237</v>
      </c>
      <c r="AB195" s="44">
        <f t="shared" si="116"/>
        <v>45238</v>
      </c>
    </row>
    <row r="196" spans="20:28" ht="57" customHeight="1" x14ac:dyDescent="0.2">
      <c r="T196" s="2">
        <f t="shared" si="123"/>
        <v>145</v>
      </c>
      <c r="V196" s="43">
        <f t="shared" ref="V196" si="134">V195+1</f>
        <v>45102</v>
      </c>
      <c r="W196" s="43">
        <f t="shared" si="77"/>
        <v>45166</v>
      </c>
      <c r="X196" s="2">
        <f t="shared" si="119"/>
        <v>1</v>
      </c>
      <c r="Z196" s="44">
        <f t="shared" si="120"/>
        <v>45166</v>
      </c>
      <c r="AA196" s="44">
        <v>45238</v>
      </c>
      <c r="AB196" s="44">
        <f t="shared" si="116"/>
        <v>45239</v>
      </c>
    </row>
    <row r="197" spans="20:28" ht="57" customHeight="1" x14ac:dyDescent="0.2">
      <c r="T197" s="2">
        <f t="shared" si="123"/>
        <v>146</v>
      </c>
      <c r="V197" s="43">
        <f t="shared" ref="V197" si="135">V196+1</f>
        <v>45103</v>
      </c>
      <c r="W197" s="43">
        <f t="shared" si="77"/>
        <v>45167</v>
      </c>
      <c r="X197" s="2">
        <f t="shared" si="119"/>
        <v>2</v>
      </c>
      <c r="Z197" s="44">
        <f t="shared" si="120"/>
        <v>45167</v>
      </c>
      <c r="AA197" s="44">
        <v>45239</v>
      </c>
      <c r="AB197" s="44">
        <f t="shared" si="116"/>
        <v>45240</v>
      </c>
    </row>
    <row r="198" spans="20:28" ht="57" customHeight="1" x14ac:dyDescent="0.2">
      <c r="T198" s="2">
        <f t="shared" si="123"/>
        <v>147</v>
      </c>
      <c r="V198" s="43">
        <f t="shared" ref="V198" si="136">V197+1</f>
        <v>45104</v>
      </c>
      <c r="W198" s="43">
        <f t="shared" si="77"/>
        <v>45168</v>
      </c>
      <c r="X198" s="2">
        <f t="shared" si="119"/>
        <v>3</v>
      </c>
      <c r="Z198" s="44">
        <f t="shared" si="120"/>
        <v>45168</v>
      </c>
      <c r="AA198" s="44">
        <v>45240</v>
      </c>
      <c r="AB198" s="44">
        <f t="shared" si="116"/>
        <v>45243</v>
      </c>
    </row>
    <row r="199" spans="20:28" ht="57" customHeight="1" x14ac:dyDescent="0.2">
      <c r="T199" s="2">
        <f t="shared" si="123"/>
        <v>148</v>
      </c>
      <c r="V199" s="43">
        <f t="shared" ref="V199" si="137">V198+1</f>
        <v>45105</v>
      </c>
      <c r="W199" s="43">
        <f t="shared" si="77"/>
        <v>45169</v>
      </c>
      <c r="X199" s="2">
        <f t="shared" si="119"/>
        <v>4</v>
      </c>
      <c r="Z199" s="44">
        <f t="shared" si="120"/>
        <v>45169</v>
      </c>
      <c r="AA199" s="44">
        <v>45243</v>
      </c>
      <c r="AB199" s="44">
        <f t="shared" si="116"/>
        <v>45244</v>
      </c>
    </row>
    <row r="200" spans="20:28" ht="57" customHeight="1" x14ac:dyDescent="0.2">
      <c r="T200" s="2">
        <f t="shared" si="123"/>
        <v>149</v>
      </c>
      <c r="V200" s="43">
        <f t="shared" ref="V200" si="138">V199+1</f>
        <v>45106</v>
      </c>
      <c r="W200" s="43">
        <f t="shared" si="77"/>
        <v>45170</v>
      </c>
      <c r="X200" s="2">
        <f t="shared" si="119"/>
        <v>5</v>
      </c>
      <c r="Z200" s="44">
        <f t="shared" si="120"/>
        <v>45170</v>
      </c>
      <c r="AA200" s="44">
        <v>45244</v>
      </c>
      <c r="AB200" s="44">
        <f t="shared" si="116"/>
        <v>45245</v>
      </c>
    </row>
    <row r="201" spans="20:28" ht="57" customHeight="1" x14ac:dyDescent="0.2">
      <c r="T201" s="2">
        <f t="shared" si="123"/>
        <v>150</v>
      </c>
      <c r="V201" s="43">
        <f t="shared" ref="V201" si="139">V200+1</f>
        <v>45107</v>
      </c>
      <c r="W201" s="43">
        <f t="shared" si="77"/>
        <v>45171</v>
      </c>
      <c r="X201" s="2">
        <f t="shared" si="119"/>
        <v>6</v>
      </c>
      <c r="Z201" s="44" t="str">
        <f t="shared" si="120"/>
        <v/>
      </c>
      <c r="AA201" s="44">
        <v>45245</v>
      </c>
      <c r="AB201" s="44">
        <f t="shared" si="116"/>
        <v>45246</v>
      </c>
    </row>
    <row r="202" spans="20:28" ht="57" customHeight="1" x14ac:dyDescent="0.2">
      <c r="T202" s="2">
        <f t="shared" si="123"/>
        <v>151</v>
      </c>
      <c r="V202" s="43">
        <f t="shared" ref="V202" si="140">V201+1</f>
        <v>45108</v>
      </c>
      <c r="W202" s="43">
        <f t="shared" si="77"/>
        <v>45172</v>
      </c>
      <c r="X202" s="2">
        <f t="shared" si="119"/>
        <v>7</v>
      </c>
      <c r="Z202" s="44" t="str">
        <f t="shared" si="120"/>
        <v/>
      </c>
      <c r="AA202" s="44">
        <v>45246</v>
      </c>
      <c r="AB202" s="44">
        <f t="shared" si="116"/>
        <v>45247</v>
      </c>
    </row>
    <row r="203" spans="20:28" ht="57" customHeight="1" x14ac:dyDescent="0.2">
      <c r="T203" s="2">
        <f t="shared" si="123"/>
        <v>152</v>
      </c>
      <c r="V203" s="43">
        <f t="shared" ref="V203" si="141">V202+1</f>
        <v>45109</v>
      </c>
      <c r="W203" s="43">
        <f t="shared" si="77"/>
        <v>45173</v>
      </c>
      <c r="X203" s="2">
        <f t="shared" si="119"/>
        <v>1</v>
      </c>
      <c r="Z203" s="44">
        <f t="shared" si="120"/>
        <v>45173</v>
      </c>
      <c r="AA203" s="44">
        <v>45247</v>
      </c>
      <c r="AB203" s="44">
        <f t="shared" si="116"/>
        <v>45250</v>
      </c>
    </row>
    <row r="204" spans="20:28" ht="57" customHeight="1" x14ac:dyDescent="0.2">
      <c r="T204" s="2">
        <f t="shared" si="123"/>
        <v>153</v>
      </c>
      <c r="V204" s="43">
        <f t="shared" ref="V204" si="142">V203+1</f>
        <v>45110</v>
      </c>
      <c r="W204" s="43">
        <f t="shared" si="77"/>
        <v>45174</v>
      </c>
      <c r="X204" s="2">
        <f t="shared" si="119"/>
        <v>2</v>
      </c>
      <c r="Z204" s="44">
        <f t="shared" si="120"/>
        <v>45174</v>
      </c>
      <c r="AA204" s="44">
        <v>45250</v>
      </c>
      <c r="AB204" s="44">
        <f t="shared" si="116"/>
        <v>45251</v>
      </c>
    </row>
    <row r="205" spans="20:28" ht="57" customHeight="1" x14ac:dyDescent="0.2">
      <c r="T205" s="2">
        <f t="shared" si="123"/>
        <v>154</v>
      </c>
      <c r="V205" s="43">
        <f t="shared" ref="V205" si="143">V204+1</f>
        <v>45111</v>
      </c>
      <c r="W205" s="43">
        <f t="shared" si="77"/>
        <v>45175</v>
      </c>
      <c r="X205" s="2">
        <f t="shared" si="119"/>
        <v>3</v>
      </c>
      <c r="Z205" s="44">
        <f t="shared" si="120"/>
        <v>45175</v>
      </c>
      <c r="AA205" s="44">
        <v>45251</v>
      </c>
      <c r="AB205" s="44">
        <f t="shared" si="116"/>
        <v>45252</v>
      </c>
    </row>
    <row r="206" spans="20:28" ht="57" customHeight="1" x14ac:dyDescent="0.2">
      <c r="T206" s="2">
        <f t="shared" si="123"/>
        <v>155</v>
      </c>
      <c r="V206" s="43">
        <f t="shared" ref="V206" si="144">V205+1</f>
        <v>45112</v>
      </c>
      <c r="W206" s="43">
        <f t="shared" si="77"/>
        <v>45176</v>
      </c>
      <c r="X206" s="2">
        <f t="shared" si="119"/>
        <v>4</v>
      </c>
      <c r="Z206" s="44">
        <f t="shared" si="120"/>
        <v>45176</v>
      </c>
      <c r="AA206" s="44">
        <v>45252</v>
      </c>
      <c r="AB206" s="44">
        <f t="shared" si="116"/>
        <v>45254</v>
      </c>
    </row>
    <row r="207" spans="20:28" ht="57" customHeight="1" x14ac:dyDescent="0.2">
      <c r="T207" s="2">
        <f t="shared" si="123"/>
        <v>156</v>
      </c>
      <c r="V207" s="43">
        <f t="shared" ref="V207" si="145">V206+1</f>
        <v>45113</v>
      </c>
      <c r="W207" s="43">
        <f t="shared" ref="W207:W264" si="146">W206+1</f>
        <v>45177</v>
      </c>
      <c r="X207" s="2">
        <f t="shared" si="119"/>
        <v>5</v>
      </c>
      <c r="Z207" s="44">
        <f t="shared" si="120"/>
        <v>45177</v>
      </c>
      <c r="AA207" s="44">
        <v>45254</v>
      </c>
      <c r="AB207" s="44">
        <f t="shared" si="116"/>
        <v>45258</v>
      </c>
    </row>
    <row r="208" spans="20:28" ht="57" customHeight="1" x14ac:dyDescent="0.2">
      <c r="T208" s="2">
        <f t="shared" si="123"/>
        <v>157</v>
      </c>
      <c r="V208" s="43">
        <f t="shared" ref="V208" si="147">V207+1</f>
        <v>45114</v>
      </c>
      <c r="W208" s="43">
        <f t="shared" si="146"/>
        <v>45178</v>
      </c>
      <c r="X208" s="2">
        <f t="shared" si="119"/>
        <v>6</v>
      </c>
      <c r="Z208" s="44" t="str">
        <f t="shared" si="120"/>
        <v/>
      </c>
      <c r="AA208" s="44">
        <v>45258</v>
      </c>
      <c r="AB208" s="44">
        <f t="shared" si="116"/>
        <v>45259</v>
      </c>
    </row>
    <row r="209" spans="20:28" ht="57" customHeight="1" x14ac:dyDescent="0.2">
      <c r="T209" s="2">
        <f t="shared" si="123"/>
        <v>158</v>
      </c>
      <c r="V209" s="43">
        <f t="shared" ref="V209" si="148">V208+1</f>
        <v>45115</v>
      </c>
      <c r="W209" s="43">
        <f t="shared" si="146"/>
        <v>45179</v>
      </c>
      <c r="X209" s="2">
        <f t="shared" si="119"/>
        <v>7</v>
      </c>
      <c r="Z209" s="44" t="str">
        <f t="shared" si="120"/>
        <v/>
      </c>
      <c r="AA209" s="44">
        <v>45259</v>
      </c>
      <c r="AB209" s="44">
        <f t="shared" si="116"/>
        <v>45260</v>
      </c>
    </row>
    <row r="210" spans="20:28" ht="57" customHeight="1" x14ac:dyDescent="0.2">
      <c r="T210" s="2">
        <f t="shared" si="123"/>
        <v>159</v>
      </c>
      <c r="V210" s="43">
        <f t="shared" ref="V210" si="149">V209+1</f>
        <v>45116</v>
      </c>
      <c r="W210" s="43">
        <f t="shared" si="146"/>
        <v>45180</v>
      </c>
      <c r="X210" s="2">
        <f t="shared" si="119"/>
        <v>1</v>
      </c>
      <c r="Z210" s="44">
        <f t="shared" si="120"/>
        <v>45180</v>
      </c>
      <c r="AA210" s="44">
        <v>45260</v>
      </c>
      <c r="AB210" s="44">
        <f t="shared" si="116"/>
        <v>45261</v>
      </c>
    </row>
    <row r="211" spans="20:28" ht="57" customHeight="1" x14ac:dyDescent="0.2">
      <c r="T211" s="2">
        <f t="shared" si="123"/>
        <v>160</v>
      </c>
      <c r="V211" s="43">
        <f t="shared" ref="V211" si="150">V210+1</f>
        <v>45117</v>
      </c>
      <c r="W211" s="43">
        <f t="shared" si="146"/>
        <v>45181</v>
      </c>
      <c r="X211" s="2">
        <f t="shared" si="119"/>
        <v>2</v>
      </c>
      <c r="Z211" s="44">
        <f t="shared" si="120"/>
        <v>45181</v>
      </c>
      <c r="AA211" s="44">
        <v>45261</v>
      </c>
      <c r="AB211" s="44">
        <f t="shared" si="116"/>
        <v>45264</v>
      </c>
    </row>
    <row r="212" spans="20:28" ht="57" customHeight="1" x14ac:dyDescent="0.2">
      <c r="T212" s="2">
        <f t="shared" si="123"/>
        <v>161</v>
      </c>
      <c r="V212" s="43">
        <f t="shared" ref="V212" si="151">V211+1</f>
        <v>45118</v>
      </c>
      <c r="W212" s="43">
        <f t="shared" si="146"/>
        <v>45182</v>
      </c>
      <c r="X212" s="2">
        <f t="shared" si="119"/>
        <v>3</v>
      </c>
      <c r="Z212" s="44">
        <f t="shared" si="120"/>
        <v>45182</v>
      </c>
      <c r="AA212" s="44">
        <v>45264</v>
      </c>
      <c r="AB212" s="44">
        <f t="shared" si="116"/>
        <v>45265</v>
      </c>
    </row>
    <row r="213" spans="20:28" ht="57" customHeight="1" x14ac:dyDescent="0.2">
      <c r="T213" s="2">
        <f t="shared" si="123"/>
        <v>162</v>
      </c>
      <c r="V213" s="43">
        <f t="shared" ref="V213" si="152">V212+1</f>
        <v>45119</v>
      </c>
      <c r="W213" s="43">
        <f t="shared" si="146"/>
        <v>45183</v>
      </c>
      <c r="X213" s="2">
        <f t="shared" si="119"/>
        <v>4</v>
      </c>
      <c r="Z213" s="44">
        <f t="shared" si="120"/>
        <v>45183</v>
      </c>
      <c r="AA213" s="44">
        <v>45265</v>
      </c>
      <c r="AB213" s="44">
        <f t="shared" si="116"/>
        <v>45266</v>
      </c>
    </row>
    <row r="214" spans="20:28" ht="57" customHeight="1" x14ac:dyDescent="0.2">
      <c r="T214" s="2">
        <f t="shared" si="123"/>
        <v>163</v>
      </c>
      <c r="V214" s="43">
        <f t="shared" ref="V214" si="153">V213+1</f>
        <v>45120</v>
      </c>
      <c r="W214" s="43">
        <f t="shared" si="146"/>
        <v>45184</v>
      </c>
      <c r="X214" s="2">
        <f t="shared" si="119"/>
        <v>5</v>
      </c>
      <c r="Z214" s="44">
        <f t="shared" si="120"/>
        <v>45184</v>
      </c>
      <c r="AA214" s="44">
        <v>45266</v>
      </c>
      <c r="AB214" s="44">
        <f t="shared" si="116"/>
        <v>45267</v>
      </c>
    </row>
    <row r="215" spans="20:28" ht="57" customHeight="1" x14ac:dyDescent="0.2">
      <c r="T215" s="2">
        <f t="shared" si="123"/>
        <v>164</v>
      </c>
      <c r="V215" s="43">
        <f t="shared" ref="V215" si="154">V214+1</f>
        <v>45121</v>
      </c>
      <c r="W215" s="43">
        <f t="shared" si="146"/>
        <v>45185</v>
      </c>
      <c r="X215" s="2">
        <f t="shared" si="119"/>
        <v>6</v>
      </c>
      <c r="Z215" s="44" t="str">
        <f t="shared" si="120"/>
        <v/>
      </c>
      <c r="AA215" s="44">
        <v>45267</v>
      </c>
      <c r="AB215" s="44">
        <f t="shared" si="116"/>
        <v>45268</v>
      </c>
    </row>
    <row r="216" spans="20:28" ht="57" customHeight="1" x14ac:dyDescent="0.2">
      <c r="T216" s="2">
        <f t="shared" si="123"/>
        <v>165</v>
      </c>
      <c r="V216" s="43">
        <f t="shared" ref="V216" si="155">V215+1</f>
        <v>45122</v>
      </c>
      <c r="W216" s="43">
        <f t="shared" si="146"/>
        <v>45186</v>
      </c>
      <c r="X216" s="2">
        <f t="shared" si="119"/>
        <v>7</v>
      </c>
      <c r="Z216" s="44" t="str">
        <f t="shared" si="120"/>
        <v/>
      </c>
      <c r="AA216" s="44">
        <v>45268</v>
      </c>
      <c r="AB216" s="44">
        <f t="shared" si="116"/>
        <v>45271</v>
      </c>
    </row>
    <row r="217" spans="20:28" ht="57" customHeight="1" x14ac:dyDescent="0.2">
      <c r="T217" s="2">
        <f t="shared" si="123"/>
        <v>166</v>
      </c>
      <c r="V217" s="43">
        <f t="shared" ref="V217" si="156">V216+1</f>
        <v>45123</v>
      </c>
      <c r="W217" s="43">
        <f t="shared" si="146"/>
        <v>45187</v>
      </c>
      <c r="X217" s="2">
        <f t="shared" si="119"/>
        <v>1</v>
      </c>
      <c r="Z217" s="44">
        <f t="shared" si="120"/>
        <v>45187</v>
      </c>
      <c r="AA217" s="44">
        <v>45271</v>
      </c>
      <c r="AB217" s="44">
        <f t="shared" si="116"/>
        <v>45272</v>
      </c>
    </row>
    <row r="218" spans="20:28" ht="57" customHeight="1" x14ac:dyDescent="0.2">
      <c r="T218" s="2">
        <f t="shared" si="123"/>
        <v>167</v>
      </c>
      <c r="V218" s="43">
        <f t="shared" ref="V218" si="157">V217+1</f>
        <v>45124</v>
      </c>
      <c r="W218" s="43">
        <f t="shared" si="146"/>
        <v>45188</v>
      </c>
      <c r="X218" s="2">
        <f t="shared" si="119"/>
        <v>2</v>
      </c>
      <c r="Y218" s="2" t="s">
        <v>1</v>
      </c>
      <c r="Z218" s="44" t="str">
        <f t="shared" si="120"/>
        <v/>
      </c>
      <c r="AA218" s="44">
        <v>45272</v>
      </c>
      <c r="AB218" s="44">
        <f t="shared" si="116"/>
        <v>45273</v>
      </c>
    </row>
    <row r="219" spans="20:28" ht="57" customHeight="1" x14ac:dyDescent="0.2">
      <c r="T219" s="2">
        <f t="shared" si="123"/>
        <v>168</v>
      </c>
      <c r="V219" s="43">
        <f t="shared" ref="V219" si="158">V218+1</f>
        <v>45125</v>
      </c>
      <c r="W219" s="43">
        <f t="shared" si="146"/>
        <v>45189</v>
      </c>
      <c r="X219" s="2">
        <f t="shared" si="119"/>
        <v>3</v>
      </c>
      <c r="Z219" s="44">
        <f t="shared" si="120"/>
        <v>45189</v>
      </c>
      <c r="AA219" s="44">
        <v>45273</v>
      </c>
      <c r="AB219" s="44">
        <f t="shared" si="116"/>
        <v>45274</v>
      </c>
    </row>
    <row r="220" spans="20:28" ht="57" customHeight="1" x14ac:dyDescent="0.2">
      <c r="T220" s="2">
        <f t="shared" si="123"/>
        <v>169</v>
      </c>
      <c r="V220" s="43">
        <f t="shared" ref="V220" si="159">V219+1</f>
        <v>45126</v>
      </c>
      <c r="W220" s="43">
        <f t="shared" si="146"/>
        <v>45190</v>
      </c>
      <c r="X220" s="2">
        <f t="shared" si="119"/>
        <v>4</v>
      </c>
      <c r="Z220" s="44">
        <f t="shared" si="120"/>
        <v>45190</v>
      </c>
      <c r="AA220" s="44">
        <v>45274</v>
      </c>
      <c r="AB220" s="44">
        <f t="shared" si="116"/>
        <v>45275</v>
      </c>
    </row>
    <row r="221" spans="20:28" ht="57" customHeight="1" x14ac:dyDescent="0.2">
      <c r="T221" s="2">
        <f t="shared" si="123"/>
        <v>170</v>
      </c>
      <c r="V221" s="43">
        <f t="shared" ref="V221" si="160">V220+1</f>
        <v>45127</v>
      </c>
      <c r="W221" s="43">
        <f t="shared" si="146"/>
        <v>45191</v>
      </c>
      <c r="X221" s="2">
        <f t="shared" si="119"/>
        <v>5</v>
      </c>
      <c r="Z221" s="44">
        <f t="shared" si="120"/>
        <v>45191</v>
      </c>
      <c r="AA221" s="44">
        <v>45275</v>
      </c>
      <c r="AB221" s="44">
        <f t="shared" si="116"/>
        <v>45278</v>
      </c>
    </row>
    <row r="222" spans="20:28" ht="57" customHeight="1" x14ac:dyDescent="0.2">
      <c r="T222" s="2">
        <f t="shared" si="123"/>
        <v>171</v>
      </c>
      <c r="V222" s="43">
        <f t="shared" ref="V222" si="161">V221+1</f>
        <v>45128</v>
      </c>
      <c r="W222" s="43">
        <f t="shared" si="146"/>
        <v>45192</v>
      </c>
      <c r="X222" s="2">
        <f t="shared" si="119"/>
        <v>6</v>
      </c>
      <c r="Y222" s="2" t="s">
        <v>1</v>
      </c>
      <c r="Z222" s="44" t="str">
        <f t="shared" si="120"/>
        <v/>
      </c>
      <c r="AA222" s="44">
        <v>45278</v>
      </c>
      <c r="AB222" s="44">
        <f t="shared" si="116"/>
        <v>45279</v>
      </c>
    </row>
    <row r="223" spans="20:28" ht="57" customHeight="1" x14ac:dyDescent="0.2">
      <c r="T223" s="2">
        <f t="shared" si="123"/>
        <v>172</v>
      </c>
      <c r="V223" s="43">
        <f t="shared" ref="V223" si="162">V222+1</f>
        <v>45129</v>
      </c>
      <c r="W223" s="43">
        <f t="shared" si="146"/>
        <v>45193</v>
      </c>
      <c r="X223" s="2">
        <f t="shared" si="119"/>
        <v>7</v>
      </c>
      <c r="Z223" s="44" t="str">
        <f t="shared" si="120"/>
        <v/>
      </c>
      <c r="AA223" s="44">
        <v>45279</v>
      </c>
      <c r="AB223" s="44">
        <f t="shared" si="116"/>
        <v>45280</v>
      </c>
    </row>
    <row r="224" spans="20:28" ht="57" customHeight="1" x14ac:dyDescent="0.2">
      <c r="T224" s="2">
        <f t="shared" si="123"/>
        <v>173</v>
      </c>
      <c r="V224" s="43">
        <f t="shared" ref="V224" si="163">V223+1</f>
        <v>45130</v>
      </c>
      <c r="W224" s="43">
        <f t="shared" si="146"/>
        <v>45194</v>
      </c>
      <c r="X224" s="2">
        <f t="shared" si="119"/>
        <v>1</v>
      </c>
      <c r="Z224" s="44">
        <f t="shared" si="120"/>
        <v>45194</v>
      </c>
      <c r="AA224" s="44">
        <v>45280</v>
      </c>
      <c r="AB224" s="44">
        <f t="shared" si="116"/>
        <v>45281</v>
      </c>
    </row>
    <row r="225" spans="20:28" ht="57" customHeight="1" x14ac:dyDescent="0.2">
      <c r="T225" s="2">
        <f t="shared" si="123"/>
        <v>174</v>
      </c>
      <c r="V225" s="43">
        <f t="shared" ref="V225" si="164">V224+1</f>
        <v>45131</v>
      </c>
      <c r="W225" s="43">
        <f t="shared" si="146"/>
        <v>45195</v>
      </c>
      <c r="X225" s="2">
        <f t="shared" si="119"/>
        <v>2</v>
      </c>
      <c r="Z225" s="44">
        <f t="shared" si="120"/>
        <v>45195</v>
      </c>
      <c r="AA225" s="44">
        <v>45281</v>
      </c>
      <c r="AB225" s="44">
        <f t="shared" si="116"/>
        <v>45282</v>
      </c>
    </row>
    <row r="226" spans="20:28" ht="57" customHeight="1" x14ac:dyDescent="0.2">
      <c r="T226" s="2">
        <f t="shared" si="123"/>
        <v>175</v>
      </c>
      <c r="V226" s="43">
        <f t="shared" ref="V226" si="165">V225+1</f>
        <v>45132</v>
      </c>
      <c r="W226" s="43">
        <f t="shared" si="146"/>
        <v>45196</v>
      </c>
      <c r="X226" s="2">
        <f t="shared" si="119"/>
        <v>3</v>
      </c>
      <c r="Z226" s="44">
        <f t="shared" si="120"/>
        <v>45196</v>
      </c>
      <c r="AA226" s="44">
        <v>45282</v>
      </c>
      <c r="AB226" s="44">
        <f t="shared" si="116"/>
        <v>45285</v>
      </c>
    </row>
    <row r="227" spans="20:28" ht="57" customHeight="1" x14ac:dyDescent="0.2">
      <c r="T227" s="2">
        <f t="shared" si="123"/>
        <v>176</v>
      </c>
      <c r="V227" s="43">
        <f t="shared" ref="V227" si="166">V226+1</f>
        <v>45133</v>
      </c>
      <c r="W227" s="43">
        <f t="shared" si="146"/>
        <v>45197</v>
      </c>
      <c r="X227" s="2">
        <f t="shared" si="119"/>
        <v>4</v>
      </c>
      <c r="Z227" s="44">
        <f t="shared" si="120"/>
        <v>45197</v>
      </c>
      <c r="AA227" s="44">
        <v>45285</v>
      </c>
      <c r="AB227" s="44">
        <f t="shared" si="116"/>
        <v>45286</v>
      </c>
    </row>
    <row r="228" spans="20:28" ht="57" customHeight="1" x14ac:dyDescent="0.2">
      <c r="T228" s="2">
        <f t="shared" si="123"/>
        <v>177</v>
      </c>
      <c r="V228" s="43">
        <f t="shared" ref="V228" si="167">V227+1</f>
        <v>45134</v>
      </c>
      <c r="W228" s="43">
        <f t="shared" si="146"/>
        <v>45198</v>
      </c>
      <c r="X228" s="2">
        <f t="shared" si="119"/>
        <v>5</v>
      </c>
      <c r="Z228" s="44">
        <f t="shared" si="120"/>
        <v>45198</v>
      </c>
      <c r="AA228" s="44">
        <v>45286</v>
      </c>
      <c r="AB228" s="44">
        <f t="shared" si="116"/>
        <v>45287</v>
      </c>
    </row>
    <row r="229" spans="20:28" ht="57" customHeight="1" x14ac:dyDescent="0.2">
      <c r="T229" s="2">
        <f t="shared" si="123"/>
        <v>178</v>
      </c>
      <c r="V229" s="43">
        <f t="shared" ref="V229" si="168">V228+1</f>
        <v>45135</v>
      </c>
      <c r="W229" s="43">
        <f t="shared" si="146"/>
        <v>45199</v>
      </c>
      <c r="X229" s="2">
        <f t="shared" si="119"/>
        <v>6</v>
      </c>
      <c r="Z229" s="44" t="str">
        <f t="shared" si="120"/>
        <v/>
      </c>
      <c r="AA229" s="44">
        <v>45287</v>
      </c>
      <c r="AB229" s="44">
        <f t="shared" si="116"/>
        <v>45288</v>
      </c>
    </row>
    <row r="230" spans="20:28" ht="57" customHeight="1" x14ac:dyDescent="0.2">
      <c r="T230" s="2">
        <f t="shared" si="123"/>
        <v>179</v>
      </c>
      <c r="V230" s="43">
        <f t="shared" ref="V230" si="169">V229+1</f>
        <v>45136</v>
      </c>
      <c r="W230" s="43">
        <f t="shared" si="146"/>
        <v>45200</v>
      </c>
      <c r="X230" s="2">
        <f t="shared" si="119"/>
        <v>7</v>
      </c>
      <c r="Z230" s="44" t="str">
        <f t="shared" si="120"/>
        <v/>
      </c>
      <c r="AA230" s="44">
        <v>45288</v>
      </c>
      <c r="AB230" s="44">
        <f t="shared" si="116"/>
        <v>45295</v>
      </c>
    </row>
    <row r="231" spans="20:28" ht="57" customHeight="1" x14ac:dyDescent="0.2">
      <c r="T231" s="2">
        <f t="shared" si="123"/>
        <v>180</v>
      </c>
      <c r="V231" s="43">
        <f t="shared" ref="V231" si="170">V230+1</f>
        <v>45137</v>
      </c>
      <c r="W231" s="43">
        <f t="shared" si="146"/>
        <v>45201</v>
      </c>
      <c r="X231" s="2">
        <f t="shared" si="119"/>
        <v>1</v>
      </c>
      <c r="Z231" s="44">
        <f t="shared" si="120"/>
        <v>45201</v>
      </c>
      <c r="AA231" s="44">
        <v>45295</v>
      </c>
      <c r="AB231" s="44">
        <f t="shared" si="116"/>
        <v>45296</v>
      </c>
    </row>
    <row r="232" spans="20:28" ht="57" customHeight="1" x14ac:dyDescent="0.2">
      <c r="V232" s="43">
        <f t="shared" ref="V232" si="171">V231+1</f>
        <v>45138</v>
      </c>
      <c r="W232" s="43">
        <f t="shared" si="146"/>
        <v>45202</v>
      </c>
      <c r="X232" s="2">
        <f t="shared" si="119"/>
        <v>2</v>
      </c>
      <c r="Z232" s="44">
        <f t="shared" si="120"/>
        <v>45202</v>
      </c>
      <c r="AA232" s="44">
        <v>45296</v>
      </c>
      <c r="AB232" s="44">
        <f t="shared" si="116"/>
        <v>45300</v>
      </c>
    </row>
    <row r="233" spans="20:28" ht="57" customHeight="1" x14ac:dyDescent="0.2">
      <c r="V233" s="43">
        <f t="shared" ref="V233" si="172">V232+1</f>
        <v>45139</v>
      </c>
      <c r="W233" s="43">
        <f t="shared" si="146"/>
        <v>45203</v>
      </c>
      <c r="X233" s="2">
        <f t="shared" si="119"/>
        <v>3</v>
      </c>
      <c r="Z233" s="44">
        <f t="shared" si="120"/>
        <v>45203</v>
      </c>
      <c r="AA233" s="44">
        <v>45300</v>
      </c>
      <c r="AB233" s="44">
        <f t="shared" si="116"/>
        <v>45301</v>
      </c>
    </row>
    <row r="234" spans="20:28" ht="57" customHeight="1" x14ac:dyDescent="0.2">
      <c r="V234" s="43">
        <f t="shared" ref="V234" si="173">V233+1</f>
        <v>45140</v>
      </c>
      <c r="W234" s="43">
        <f t="shared" si="146"/>
        <v>45204</v>
      </c>
      <c r="X234" s="2">
        <f t="shared" si="119"/>
        <v>4</v>
      </c>
      <c r="Z234" s="44">
        <f t="shared" si="120"/>
        <v>45204</v>
      </c>
      <c r="AA234" s="44">
        <v>45301</v>
      </c>
      <c r="AB234" s="44">
        <f t="shared" si="116"/>
        <v>45302</v>
      </c>
    </row>
    <row r="235" spans="20:28" ht="57" customHeight="1" x14ac:dyDescent="0.2">
      <c r="V235" s="43">
        <f t="shared" ref="V235" si="174">V234+1</f>
        <v>45141</v>
      </c>
      <c r="W235" s="43">
        <f t="shared" si="146"/>
        <v>45205</v>
      </c>
      <c r="X235" s="2">
        <f t="shared" si="119"/>
        <v>5</v>
      </c>
      <c r="Z235" s="44">
        <f t="shared" si="120"/>
        <v>45205</v>
      </c>
      <c r="AA235" s="44">
        <v>45302</v>
      </c>
      <c r="AB235" s="44">
        <f t="shared" si="116"/>
        <v>45303</v>
      </c>
    </row>
    <row r="236" spans="20:28" ht="57" customHeight="1" x14ac:dyDescent="0.2">
      <c r="V236" s="43">
        <f t="shared" ref="V236" si="175">V235+1</f>
        <v>45142</v>
      </c>
      <c r="W236" s="43">
        <f t="shared" si="146"/>
        <v>45206</v>
      </c>
      <c r="X236" s="2">
        <f t="shared" si="119"/>
        <v>6</v>
      </c>
      <c r="Z236" s="44" t="str">
        <f t="shared" si="120"/>
        <v/>
      </c>
      <c r="AA236" s="44">
        <v>45303</v>
      </c>
      <c r="AB236" s="44">
        <f t="shared" si="116"/>
        <v>45306</v>
      </c>
    </row>
    <row r="237" spans="20:28" ht="57" customHeight="1" x14ac:dyDescent="0.2">
      <c r="V237" s="43">
        <f t="shared" ref="V237" si="176">V236+1</f>
        <v>45143</v>
      </c>
      <c r="W237" s="43">
        <f t="shared" si="146"/>
        <v>45207</v>
      </c>
      <c r="X237" s="2">
        <f t="shared" si="119"/>
        <v>7</v>
      </c>
      <c r="Z237" s="44" t="str">
        <f t="shared" si="120"/>
        <v/>
      </c>
      <c r="AA237" s="44">
        <v>45306</v>
      </c>
      <c r="AB237" s="44">
        <f t="shared" si="116"/>
        <v>45307</v>
      </c>
    </row>
    <row r="238" spans="20:28" ht="57" customHeight="1" x14ac:dyDescent="0.2">
      <c r="V238" s="43">
        <f t="shared" ref="V238" si="177">V237+1</f>
        <v>45144</v>
      </c>
      <c r="W238" s="43">
        <f t="shared" si="146"/>
        <v>45208</v>
      </c>
      <c r="X238" s="2">
        <f t="shared" si="119"/>
        <v>1</v>
      </c>
      <c r="Z238" s="44">
        <f t="shared" si="120"/>
        <v>45208</v>
      </c>
      <c r="AA238" s="44">
        <v>45307</v>
      </c>
      <c r="AB238" s="44">
        <f t="shared" si="116"/>
        <v>45308</v>
      </c>
    </row>
    <row r="239" spans="20:28" ht="57" customHeight="1" x14ac:dyDescent="0.2">
      <c r="V239" s="43">
        <f t="shared" ref="V239" si="178">V238+1</f>
        <v>45145</v>
      </c>
      <c r="W239" s="43">
        <f t="shared" si="146"/>
        <v>45209</v>
      </c>
      <c r="X239" s="2">
        <f t="shared" si="119"/>
        <v>2</v>
      </c>
      <c r="Y239" s="2" t="s">
        <v>1</v>
      </c>
      <c r="Z239" s="44" t="str">
        <f t="shared" si="120"/>
        <v/>
      </c>
      <c r="AA239" s="44">
        <v>45308</v>
      </c>
      <c r="AB239" s="44">
        <f t="shared" si="116"/>
        <v>45309</v>
      </c>
    </row>
    <row r="240" spans="20:28" ht="57" customHeight="1" x14ac:dyDescent="0.2">
      <c r="V240" s="43">
        <f t="shared" ref="V240" si="179">V239+1</f>
        <v>45146</v>
      </c>
      <c r="W240" s="43">
        <f t="shared" si="146"/>
        <v>45210</v>
      </c>
      <c r="X240" s="2">
        <f t="shared" si="119"/>
        <v>3</v>
      </c>
      <c r="Z240" s="44">
        <f t="shared" si="120"/>
        <v>45210</v>
      </c>
      <c r="AA240" s="44">
        <v>45309</v>
      </c>
      <c r="AB240" s="44">
        <f t="shared" si="116"/>
        <v>45310</v>
      </c>
    </row>
    <row r="241" spans="22:28" ht="57" customHeight="1" x14ac:dyDescent="0.2">
      <c r="V241" s="43">
        <f t="shared" ref="V241" si="180">V240+1</f>
        <v>45147</v>
      </c>
      <c r="W241" s="43">
        <f t="shared" si="146"/>
        <v>45211</v>
      </c>
      <c r="X241" s="2">
        <f t="shared" si="119"/>
        <v>4</v>
      </c>
      <c r="Z241" s="44">
        <f t="shared" si="120"/>
        <v>45211</v>
      </c>
      <c r="AA241" s="44">
        <v>45310</v>
      </c>
      <c r="AB241" s="44">
        <f t="shared" si="116"/>
        <v>45313</v>
      </c>
    </row>
    <row r="242" spans="22:28" ht="57" customHeight="1" x14ac:dyDescent="0.2">
      <c r="V242" s="43">
        <f t="shared" ref="V242" si="181">V241+1</f>
        <v>45148</v>
      </c>
      <c r="W242" s="43">
        <f t="shared" si="146"/>
        <v>45212</v>
      </c>
      <c r="X242" s="2">
        <f t="shared" si="119"/>
        <v>5</v>
      </c>
      <c r="Z242" s="44">
        <f t="shared" si="120"/>
        <v>45212</v>
      </c>
      <c r="AA242" s="44">
        <v>45313</v>
      </c>
      <c r="AB242" s="44">
        <f t="shared" si="116"/>
        <v>45314</v>
      </c>
    </row>
    <row r="243" spans="22:28" ht="57" customHeight="1" x14ac:dyDescent="0.2">
      <c r="V243" s="43">
        <f t="shared" ref="V243" si="182">V242+1</f>
        <v>45149</v>
      </c>
      <c r="W243" s="43">
        <f t="shared" si="146"/>
        <v>45213</v>
      </c>
      <c r="X243" s="2">
        <f t="shared" si="119"/>
        <v>6</v>
      </c>
      <c r="Z243" s="44" t="str">
        <f t="shared" si="120"/>
        <v/>
      </c>
      <c r="AA243" s="44">
        <v>45314</v>
      </c>
      <c r="AB243" s="44">
        <f t="shared" si="116"/>
        <v>45315</v>
      </c>
    </row>
    <row r="244" spans="22:28" ht="57" customHeight="1" x14ac:dyDescent="0.2">
      <c r="V244" s="43">
        <f t="shared" ref="V244" si="183">V243+1</f>
        <v>45150</v>
      </c>
      <c r="W244" s="43">
        <f t="shared" si="146"/>
        <v>45214</v>
      </c>
      <c r="X244" s="2">
        <f t="shared" si="119"/>
        <v>7</v>
      </c>
      <c r="Z244" s="44" t="str">
        <f t="shared" si="120"/>
        <v/>
      </c>
      <c r="AA244" s="44">
        <v>45315</v>
      </c>
      <c r="AB244" s="44">
        <f t="shared" si="116"/>
        <v>45316</v>
      </c>
    </row>
    <row r="245" spans="22:28" ht="57" customHeight="1" x14ac:dyDescent="0.2">
      <c r="V245" s="43">
        <f t="shared" ref="V245" si="184">V244+1</f>
        <v>45151</v>
      </c>
      <c r="W245" s="43">
        <f t="shared" si="146"/>
        <v>45215</v>
      </c>
      <c r="X245" s="2">
        <f t="shared" si="119"/>
        <v>1</v>
      </c>
      <c r="Z245" s="44">
        <f t="shared" si="120"/>
        <v>45215</v>
      </c>
      <c r="AA245" s="44">
        <v>45316</v>
      </c>
      <c r="AB245" s="44">
        <f t="shared" ref="AB245:AB286" si="185">AA246</f>
        <v>45317</v>
      </c>
    </row>
    <row r="246" spans="22:28" ht="57" customHeight="1" x14ac:dyDescent="0.2">
      <c r="V246" s="43">
        <f t="shared" ref="V246" si="186">V245+1</f>
        <v>45152</v>
      </c>
      <c r="W246" s="43">
        <f t="shared" si="146"/>
        <v>45216</v>
      </c>
      <c r="X246" s="2">
        <f t="shared" si="119"/>
        <v>2</v>
      </c>
      <c r="Z246" s="44">
        <f t="shared" si="120"/>
        <v>45216</v>
      </c>
      <c r="AA246" s="44">
        <v>45317</v>
      </c>
      <c r="AB246" s="44">
        <f t="shared" si="185"/>
        <v>45320</v>
      </c>
    </row>
    <row r="247" spans="22:28" ht="57" customHeight="1" x14ac:dyDescent="0.2">
      <c r="V247" s="43">
        <f t="shared" ref="V247" si="187">V246+1</f>
        <v>45153</v>
      </c>
      <c r="W247" s="43">
        <f t="shared" si="146"/>
        <v>45217</v>
      </c>
      <c r="X247" s="2">
        <f t="shared" ref="X247:X310" si="188">WEEKDAY(W247,2)</f>
        <v>3</v>
      </c>
      <c r="Z247" s="44">
        <f t="shared" ref="Z247:Z264" si="189">IF(OR(X247=6,X247=7,Y247&lt;&gt;""),"",W247)</f>
        <v>45217</v>
      </c>
      <c r="AA247" s="44">
        <v>45320</v>
      </c>
      <c r="AB247" s="44">
        <f t="shared" si="185"/>
        <v>45321</v>
      </c>
    </row>
    <row r="248" spans="22:28" ht="57" customHeight="1" x14ac:dyDescent="0.2">
      <c r="V248" s="43">
        <f t="shared" ref="V248" si="190">V247+1</f>
        <v>45154</v>
      </c>
      <c r="W248" s="43">
        <f t="shared" si="146"/>
        <v>45218</v>
      </c>
      <c r="X248" s="2">
        <f t="shared" si="188"/>
        <v>4</v>
      </c>
      <c r="Z248" s="44">
        <f t="shared" si="189"/>
        <v>45218</v>
      </c>
      <c r="AA248" s="44">
        <v>45321</v>
      </c>
      <c r="AB248" s="44">
        <f t="shared" si="185"/>
        <v>45322</v>
      </c>
    </row>
    <row r="249" spans="22:28" ht="57" customHeight="1" x14ac:dyDescent="0.2">
      <c r="V249" s="43">
        <f t="shared" ref="V249" si="191">V248+1</f>
        <v>45155</v>
      </c>
      <c r="W249" s="43">
        <f t="shared" si="146"/>
        <v>45219</v>
      </c>
      <c r="X249" s="2">
        <f t="shared" si="188"/>
        <v>5</v>
      </c>
      <c r="Z249" s="44">
        <f t="shared" si="189"/>
        <v>45219</v>
      </c>
      <c r="AA249" s="44">
        <v>45322</v>
      </c>
      <c r="AB249" s="44">
        <f t="shared" si="185"/>
        <v>45323</v>
      </c>
    </row>
    <row r="250" spans="22:28" ht="57" customHeight="1" x14ac:dyDescent="0.2">
      <c r="V250" s="43">
        <f t="shared" ref="V250" si="192">V249+1</f>
        <v>45156</v>
      </c>
      <c r="W250" s="43">
        <f t="shared" si="146"/>
        <v>45220</v>
      </c>
      <c r="X250" s="2">
        <f t="shared" si="188"/>
        <v>6</v>
      </c>
      <c r="Z250" s="44" t="str">
        <f t="shared" si="189"/>
        <v/>
      </c>
      <c r="AA250" s="44">
        <v>45323</v>
      </c>
      <c r="AB250" s="44">
        <f t="shared" si="185"/>
        <v>45324</v>
      </c>
    </row>
    <row r="251" spans="22:28" ht="57" customHeight="1" x14ac:dyDescent="0.2">
      <c r="V251" s="43">
        <f t="shared" ref="V251" si="193">V250+1</f>
        <v>45157</v>
      </c>
      <c r="W251" s="43">
        <f t="shared" si="146"/>
        <v>45221</v>
      </c>
      <c r="X251" s="2">
        <f t="shared" si="188"/>
        <v>7</v>
      </c>
      <c r="Z251" s="44" t="str">
        <f t="shared" si="189"/>
        <v/>
      </c>
      <c r="AA251" s="44">
        <v>45324</v>
      </c>
      <c r="AB251" s="44">
        <f t="shared" si="185"/>
        <v>45328</v>
      </c>
    </row>
    <row r="252" spans="22:28" ht="57" customHeight="1" x14ac:dyDescent="0.2">
      <c r="V252" s="43">
        <f t="shared" ref="V252" si="194">V251+1</f>
        <v>45158</v>
      </c>
      <c r="W252" s="43">
        <f t="shared" si="146"/>
        <v>45222</v>
      </c>
      <c r="X252" s="2">
        <f t="shared" si="188"/>
        <v>1</v>
      </c>
      <c r="Z252" s="44">
        <f t="shared" si="189"/>
        <v>45222</v>
      </c>
      <c r="AA252" s="44">
        <v>45328</v>
      </c>
      <c r="AB252" s="44">
        <f t="shared" si="185"/>
        <v>45329</v>
      </c>
    </row>
    <row r="253" spans="22:28" ht="57" customHeight="1" x14ac:dyDescent="0.2">
      <c r="V253" s="43">
        <f t="shared" ref="V253" si="195">V252+1</f>
        <v>45159</v>
      </c>
      <c r="W253" s="43">
        <f t="shared" si="146"/>
        <v>45223</v>
      </c>
      <c r="X253" s="2">
        <f t="shared" si="188"/>
        <v>2</v>
      </c>
      <c r="Z253" s="44">
        <f t="shared" si="189"/>
        <v>45223</v>
      </c>
      <c r="AA253" s="44">
        <v>45329</v>
      </c>
      <c r="AB253" s="44">
        <f t="shared" si="185"/>
        <v>45330</v>
      </c>
    </row>
    <row r="254" spans="22:28" ht="57" customHeight="1" x14ac:dyDescent="0.2">
      <c r="V254" s="43">
        <f t="shared" ref="V254" si="196">V253+1</f>
        <v>45160</v>
      </c>
      <c r="W254" s="43">
        <f t="shared" si="146"/>
        <v>45224</v>
      </c>
      <c r="X254" s="2">
        <f t="shared" si="188"/>
        <v>3</v>
      </c>
      <c r="Z254" s="44">
        <f t="shared" si="189"/>
        <v>45224</v>
      </c>
      <c r="AA254" s="44">
        <v>45330</v>
      </c>
      <c r="AB254" s="44">
        <f t="shared" si="185"/>
        <v>45331</v>
      </c>
    </row>
    <row r="255" spans="22:28" ht="57" customHeight="1" x14ac:dyDescent="0.2">
      <c r="V255" s="43">
        <f t="shared" ref="V255" si="197">V254+1</f>
        <v>45161</v>
      </c>
      <c r="W255" s="43">
        <f t="shared" si="146"/>
        <v>45225</v>
      </c>
      <c r="X255" s="2">
        <f t="shared" si="188"/>
        <v>4</v>
      </c>
      <c r="Z255" s="44">
        <f t="shared" si="189"/>
        <v>45225</v>
      </c>
      <c r="AA255" s="44">
        <v>45331</v>
      </c>
      <c r="AB255" s="44">
        <f t="shared" si="185"/>
        <v>45335</v>
      </c>
    </row>
    <row r="256" spans="22:28" ht="57" customHeight="1" x14ac:dyDescent="0.2">
      <c r="V256" s="43">
        <f t="shared" ref="V256" si="198">V255+1</f>
        <v>45162</v>
      </c>
      <c r="W256" s="43">
        <f t="shared" si="146"/>
        <v>45226</v>
      </c>
      <c r="X256" s="2">
        <f t="shared" si="188"/>
        <v>5</v>
      </c>
      <c r="Z256" s="44">
        <f t="shared" si="189"/>
        <v>45226</v>
      </c>
      <c r="AA256" s="44">
        <v>45335</v>
      </c>
      <c r="AB256" s="44">
        <f t="shared" si="185"/>
        <v>45336</v>
      </c>
    </row>
    <row r="257" spans="22:28" ht="57" customHeight="1" x14ac:dyDescent="0.2">
      <c r="V257" s="43">
        <f t="shared" ref="V257" si="199">V256+1</f>
        <v>45163</v>
      </c>
      <c r="W257" s="43">
        <f t="shared" si="146"/>
        <v>45227</v>
      </c>
      <c r="X257" s="2">
        <f t="shared" si="188"/>
        <v>6</v>
      </c>
      <c r="Y257" s="2" t="s">
        <v>1</v>
      </c>
      <c r="Z257" s="44" t="str">
        <f t="shared" si="189"/>
        <v/>
      </c>
      <c r="AA257" s="44">
        <v>45336</v>
      </c>
      <c r="AB257" s="44">
        <f t="shared" si="185"/>
        <v>45337</v>
      </c>
    </row>
    <row r="258" spans="22:28" ht="57" customHeight="1" x14ac:dyDescent="0.2">
      <c r="V258" s="43">
        <f t="shared" ref="V258" si="200">V257+1</f>
        <v>45164</v>
      </c>
      <c r="W258" s="43">
        <f t="shared" si="146"/>
        <v>45228</v>
      </c>
      <c r="X258" s="2">
        <f t="shared" si="188"/>
        <v>7</v>
      </c>
      <c r="Z258" s="44" t="str">
        <f t="shared" si="189"/>
        <v/>
      </c>
      <c r="AA258" s="44">
        <v>45337</v>
      </c>
      <c r="AB258" s="44">
        <f t="shared" si="185"/>
        <v>45338</v>
      </c>
    </row>
    <row r="259" spans="22:28" ht="57" customHeight="1" x14ac:dyDescent="0.2">
      <c r="V259" s="43">
        <f t="shared" ref="V259" si="201">V258+1</f>
        <v>45165</v>
      </c>
      <c r="W259" s="43">
        <f t="shared" si="146"/>
        <v>45229</v>
      </c>
      <c r="X259" s="2">
        <f t="shared" si="188"/>
        <v>1</v>
      </c>
      <c r="Z259" s="44">
        <f t="shared" si="189"/>
        <v>45229</v>
      </c>
      <c r="AA259" s="44">
        <v>45338</v>
      </c>
      <c r="AB259" s="44">
        <f t="shared" si="185"/>
        <v>45341</v>
      </c>
    </row>
    <row r="260" spans="22:28" ht="57" customHeight="1" x14ac:dyDescent="0.2">
      <c r="V260" s="43">
        <f t="shared" ref="V260" si="202">V259+1</f>
        <v>45166</v>
      </c>
      <c r="W260" s="43">
        <f t="shared" si="146"/>
        <v>45230</v>
      </c>
      <c r="X260" s="2">
        <f t="shared" si="188"/>
        <v>2</v>
      </c>
      <c r="Z260" s="44">
        <f t="shared" si="189"/>
        <v>45230</v>
      </c>
      <c r="AA260" s="44">
        <v>45341</v>
      </c>
      <c r="AB260" s="44">
        <f t="shared" si="185"/>
        <v>45342</v>
      </c>
    </row>
    <row r="261" spans="22:28" ht="57" customHeight="1" x14ac:dyDescent="0.2">
      <c r="V261" s="43">
        <f t="shared" ref="V261" si="203">V260+1</f>
        <v>45167</v>
      </c>
      <c r="W261" s="43">
        <f t="shared" si="146"/>
        <v>45231</v>
      </c>
      <c r="X261" s="2">
        <f t="shared" si="188"/>
        <v>3</v>
      </c>
      <c r="Z261" s="44">
        <f t="shared" si="189"/>
        <v>45231</v>
      </c>
      <c r="AA261" s="44">
        <v>45342</v>
      </c>
      <c r="AB261" s="44">
        <f t="shared" si="185"/>
        <v>45343</v>
      </c>
    </row>
    <row r="262" spans="22:28" ht="57" customHeight="1" x14ac:dyDescent="0.2">
      <c r="V262" s="43">
        <f t="shared" ref="V262" si="204">V261+1</f>
        <v>45168</v>
      </c>
      <c r="W262" s="43">
        <f t="shared" si="146"/>
        <v>45232</v>
      </c>
      <c r="X262" s="2">
        <f t="shared" si="188"/>
        <v>4</v>
      </c>
      <c r="Z262" s="44">
        <f t="shared" si="189"/>
        <v>45232</v>
      </c>
      <c r="AA262" s="44">
        <v>45343</v>
      </c>
      <c r="AB262" s="44">
        <f t="shared" si="185"/>
        <v>45344</v>
      </c>
    </row>
    <row r="263" spans="22:28" ht="57" customHeight="1" x14ac:dyDescent="0.2">
      <c r="V263" s="43">
        <f t="shared" ref="V263" si="205">V262+1</f>
        <v>45169</v>
      </c>
      <c r="W263" s="43">
        <f t="shared" si="146"/>
        <v>45233</v>
      </c>
      <c r="X263" s="2">
        <f t="shared" si="188"/>
        <v>5</v>
      </c>
      <c r="Y263" s="2" t="s">
        <v>1</v>
      </c>
      <c r="Z263" s="44" t="str">
        <f t="shared" si="189"/>
        <v/>
      </c>
      <c r="AA263" s="44">
        <v>45344</v>
      </c>
      <c r="AB263" s="44">
        <f t="shared" si="185"/>
        <v>45348</v>
      </c>
    </row>
    <row r="264" spans="22:28" ht="57" customHeight="1" x14ac:dyDescent="0.2">
      <c r="V264" s="43">
        <f t="shared" ref="V264" si="206">V263+1</f>
        <v>45170</v>
      </c>
      <c r="W264" s="43">
        <f t="shared" si="146"/>
        <v>45234</v>
      </c>
      <c r="X264" s="2">
        <f t="shared" si="188"/>
        <v>6</v>
      </c>
      <c r="Z264" s="44" t="str">
        <f t="shared" si="189"/>
        <v/>
      </c>
      <c r="AA264" s="44">
        <v>45348</v>
      </c>
      <c r="AB264" s="44">
        <f t="shared" si="185"/>
        <v>45349</v>
      </c>
    </row>
    <row r="265" spans="22:28" ht="57" customHeight="1" x14ac:dyDescent="0.2">
      <c r="V265" s="43">
        <f t="shared" ref="V265" si="207">V264+1</f>
        <v>45171</v>
      </c>
      <c r="W265" s="43">
        <f t="shared" ref="W265:W328" si="208">W264+1</f>
        <v>45235</v>
      </c>
      <c r="X265" s="2">
        <f t="shared" si="188"/>
        <v>7</v>
      </c>
      <c r="Z265" s="44" t="str">
        <f t="shared" ref="Z265:Z328" si="209">IF(OR(X265=6,X265=7,Y265&lt;&gt;""),"",W265)</f>
        <v/>
      </c>
      <c r="AA265" s="44">
        <v>45349</v>
      </c>
      <c r="AB265" s="44">
        <f t="shared" si="185"/>
        <v>45350</v>
      </c>
    </row>
    <row r="266" spans="22:28" ht="57" customHeight="1" x14ac:dyDescent="0.2">
      <c r="V266" s="43">
        <f t="shared" ref="V266" si="210">V265+1</f>
        <v>45172</v>
      </c>
      <c r="W266" s="43">
        <f t="shared" si="208"/>
        <v>45236</v>
      </c>
      <c r="X266" s="2">
        <f t="shared" si="188"/>
        <v>1</v>
      </c>
      <c r="Z266" s="44">
        <f t="shared" si="209"/>
        <v>45236</v>
      </c>
      <c r="AA266" s="44">
        <v>45350</v>
      </c>
      <c r="AB266" s="44">
        <f t="shared" si="185"/>
        <v>45351</v>
      </c>
    </row>
    <row r="267" spans="22:28" ht="57" customHeight="1" x14ac:dyDescent="0.2">
      <c r="V267" s="43">
        <f t="shared" ref="V267" si="211">V266+1</f>
        <v>45173</v>
      </c>
      <c r="W267" s="43">
        <f t="shared" si="208"/>
        <v>45237</v>
      </c>
      <c r="X267" s="2">
        <f t="shared" si="188"/>
        <v>2</v>
      </c>
      <c r="Z267" s="44">
        <f t="shared" si="209"/>
        <v>45237</v>
      </c>
      <c r="AA267" s="44">
        <v>45351</v>
      </c>
      <c r="AB267" s="44">
        <f t="shared" si="185"/>
        <v>45352</v>
      </c>
    </row>
    <row r="268" spans="22:28" ht="57" customHeight="1" x14ac:dyDescent="0.2">
      <c r="V268" s="43">
        <f t="shared" ref="V268" si="212">V267+1</f>
        <v>45174</v>
      </c>
      <c r="W268" s="43">
        <f t="shared" si="208"/>
        <v>45238</v>
      </c>
      <c r="X268" s="2">
        <f t="shared" si="188"/>
        <v>3</v>
      </c>
      <c r="Z268" s="44">
        <f t="shared" si="209"/>
        <v>45238</v>
      </c>
      <c r="AA268" s="44">
        <v>45352</v>
      </c>
      <c r="AB268" s="44">
        <f t="shared" si="185"/>
        <v>45355</v>
      </c>
    </row>
    <row r="269" spans="22:28" ht="57" customHeight="1" x14ac:dyDescent="0.2">
      <c r="V269" s="43">
        <f t="shared" ref="V269" si="213">V268+1</f>
        <v>45175</v>
      </c>
      <c r="W269" s="43">
        <f t="shared" si="208"/>
        <v>45239</v>
      </c>
      <c r="X269" s="2">
        <f t="shared" si="188"/>
        <v>4</v>
      </c>
      <c r="Z269" s="44">
        <f t="shared" si="209"/>
        <v>45239</v>
      </c>
      <c r="AA269" s="44">
        <v>45355</v>
      </c>
      <c r="AB269" s="44">
        <f t="shared" si="185"/>
        <v>45356</v>
      </c>
    </row>
    <row r="270" spans="22:28" ht="57" customHeight="1" x14ac:dyDescent="0.2">
      <c r="V270" s="43">
        <f t="shared" ref="V270" si="214">V269+1</f>
        <v>45176</v>
      </c>
      <c r="W270" s="43">
        <f t="shared" si="208"/>
        <v>45240</v>
      </c>
      <c r="X270" s="2">
        <f t="shared" si="188"/>
        <v>5</v>
      </c>
      <c r="Z270" s="44">
        <f t="shared" si="209"/>
        <v>45240</v>
      </c>
      <c r="AA270" s="44">
        <v>45356</v>
      </c>
      <c r="AB270" s="44">
        <f t="shared" si="185"/>
        <v>45357</v>
      </c>
    </row>
    <row r="271" spans="22:28" ht="57" customHeight="1" x14ac:dyDescent="0.2">
      <c r="V271" s="43">
        <f t="shared" ref="V271" si="215">V270+1</f>
        <v>45177</v>
      </c>
      <c r="W271" s="43">
        <f t="shared" si="208"/>
        <v>45241</v>
      </c>
      <c r="X271" s="2">
        <f t="shared" si="188"/>
        <v>6</v>
      </c>
      <c r="Z271" s="44" t="str">
        <f t="shared" si="209"/>
        <v/>
      </c>
      <c r="AA271" s="44">
        <v>45357</v>
      </c>
      <c r="AB271" s="44">
        <f t="shared" si="185"/>
        <v>45358</v>
      </c>
    </row>
    <row r="272" spans="22:28" ht="57" customHeight="1" x14ac:dyDescent="0.2">
      <c r="V272" s="43">
        <f t="shared" ref="V272" si="216">V271+1</f>
        <v>45178</v>
      </c>
      <c r="W272" s="43">
        <f t="shared" si="208"/>
        <v>45242</v>
      </c>
      <c r="X272" s="2">
        <f t="shared" si="188"/>
        <v>7</v>
      </c>
      <c r="Z272" s="44" t="str">
        <f t="shared" si="209"/>
        <v/>
      </c>
      <c r="AA272" s="44">
        <v>45358</v>
      </c>
      <c r="AB272" s="44">
        <f t="shared" si="185"/>
        <v>45372</v>
      </c>
    </row>
    <row r="273" spans="22:28" ht="57" customHeight="1" x14ac:dyDescent="0.2">
      <c r="V273" s="43">
        <f t="shared" ref="V273" si="217">V272+1</f>
        <v>45179</v>
      </c>
      <c r="W273" s="43">
        <f t="shared" si="208"/>
        <v>45243</v>
      </c>
      <c r="X273" s="2">
        <f t="shared" si="188"/>
        <v>1</v>
      </c>
      <c r="Z273" s="44">
        <f t="shared" si="209"/>
        <v>45243</v>
      </c>
      <c r="AA273" s="44">
        <v>45372</v>
      </c>
      <c r="AB273" s="44">
        <f t="shared" si="185"/>
        <v>45373</v>
      </c>
    </row>
    <row r="274" spans="22:28" ht="57" customHeight="1" x14ac:dyDescent="0.2">
      <c r="V274" s="43">
        <f t="shared" ref="V274" si="218">V273+1</f>
        <v>45180</v>
      </c>
      <c r="W274" s="43">
        <f t="shared" si="208"/>
        <v>45244</v>
      </c>
      <c r="X274" s="2">
        <f t="shared" si="188"/>
        <v>2</v>
      </c>
      <c r="Z274" s="44">
        <f t="shared" si="209"/>
        <v>45244</v>
      </c>
      <c r="AA274" s="44">
        <v>45373</v>
      </c>
      <c r="AB274" s="44">
        <f t="shared" si="185"/>
        <v>45376</v>
      </c>
    </row>
    <row r="275" spans="22:28" ht="57" customHeight="1" x14ac:dyDescent="0.2">
      <c r="V275" s="43">
        <f t="shared" ref="V275" si="219">V274+1</f>
        <v>45181</v>
      </c>
      <c r="W275" s="43">
        <f t="shared" si="208"/>
        <v>45245</v>
      </c>
      <c r="X275" s="2">
        <f t="shared" si="188"/>
        <v>3</v>
      </c>
      <c r="Z275" s="44">
        <f t="shared" si="209"/>
        <v>45245</v>
      </c>
      <c r="AA275" s="44">
        <v>45376</v>
      </c>
      <c r="AB275" s="44">
        <f t="shared" si="185"/>
        <v>45377</v>
      </c>
    </row>
    <row r="276" spans="22:28" ht="57" customHeight="1" x14ac:dyDescent="0.2">
      <c r="V276" s="43">
        <f t="shared" ref="V276" si="220">V275+1</f>
        <v>45182</v>
      </c>
      <c r="W276" s="43">
        <f t="shared" si="208"/>
        <v>45246</v>
      </c>
      <c r="X276" s="2">
        <f t="shared" si="188"/>
        <v>4</v>
      </c>
      <c r="Z276" s="44">
        <f t="shared" si="209"/>
        <v>45246</v>
      </c>
      <c r="AA276" s="44">
        <v>45377</v>
      </c>
      <c r="AB276" s="44">
        <f t="shared" si="185"/>
        <v>45378</v>
      </c>
    </row>
    <row r="277" spans="22:28" ht="57" customHeight="1" x14ac:dyDescent="0.2">
      <c r="V277" s="43">
        <f t="shared" ref="V277" si="221">V276+1</f>
        <v>45183</v>
      </c>
      <c r="W277" s="43">
        <f t="shared" si="208"/>
        <v>45247</v>
      </c>
      <c r="X277" s="2">
        <f t="shared" si="188"/>
        <v>5</v>
      </c>
      <c r="Z277" s="44">
        <f t="shared" si="209"/>
        <v>45247</v>
      </c>
      <c r="AA277" s="44">
        <v>45378</v>
      </c>
      <c r="AB277" s="44">
        <f t="shared" si="185"/>
        <v>45379</v>
      </c>
    </row>
    <row r="278" spans="22:28" ht="57" customHeight="1" x14ac:dyDescent="0.2">
      <c r="V278" s="43">
        <f t="shared" ref="V278" si="222">V277+1</f>
        <v>45184</v>
      </c>
      <c r="W278" s="43">
        <f t="shared" si="208"/>
        <v>45248</v>
      </c>
      <c r="X278" s="2">
        <f t="shared" si="188"/>
        <v>6</v>
      </c>
      <c r="Z278" s="44" t="str">
        <f t="shared" si="209"/>
        <v/>
      </c>
      <c r="AA278" s="44">
        <v>45379</v>
      </c>
      <c r="AB278" s="44">
        <f t="shared" si="185"/>
        <v>45380</v>
      </c>
    </row>
    <row r="279" spans="22:28" ht="57" customHeight="1" x14ac:dyDescent="0.2">
      <c r="V279" s="43">
        <f t="shared" ref="V279" si="223">V278+1</f>
        <v>45185</v>
      </c>
      <c r="W279" s="43">
        <f t="shared" si="208"/>
        <v>45249</v>
      </c>
      <c r="X279" s="2">
        <f t="shared" si="188"/>
        <v>7</v>
      </c>
      <c r="Z279" s="44" t="str">
        <f t="shared" si="209"/>
        <v/>
      </c>
      <c r="AA279" s="44">
        <v>45380</v>
      </c>
      <c r="AB279" s="44"/>
    </row>
    <row r="280" spans="22:28" ht="57" customHeight="1" x14ac:dyDescent="0.2">
      <c r="V280" s="43">
        <f t="shared" ref="V280" si="224">V279+1</f>
        <v>45186</v>
      </c>
      <c r="W280" s="43">
        <f t="shared" si="208"/>
        <v>45250</v>
      </c>
      <c r="X280" s="2">
        <f t="shared" si="188"/>
        <v>1</v>
      </c>
      <c r="Z280" s="44">
        <f t="shared" si="209"/>
        <v>45250</v>
      </c>
      <c r="AA280" s="44"/>
      <c r="AB280" s="44"/>
    </row>
    <row r="281" spans="22:28" ht="57" customHeight="1" x14ac:dyDescent="0.2">
      <c r="V281" s="43">
        <f t="shared" ref="V281" si="225">V280+1</f>
        <v>45187</v>
      </c>
      <c r="W281" s="43">
        <f t="shared" si="208"/>
        <v>45251</v>
      </c>
      <c r="X281" s="2">
        <f t="shared" si="188"/>
        <v>2</v>
      </c>
      <c r="Z281" s="44">
        <f t="shared" si="209"/>
        <v>45251</v>
      </c>
      <c r="AA281" s="44"/>
      <c r="AB281" s="44"/>
    </row>
    <row r="282" spans="22:28" ht="57" customHeight="1" x14ac:dyDescent="0.2">
      <c r="V282" s="43">
        <f t="shared" ref="V282" si="226">V281+1</f>
        <v>45188</v>
      </c>
      <c r="W282" s="43">
        <f t="shared" si="208"/>
        <v>45252</v>
      </c>
      <c r="X282" s="2">
        <f t="shared" si="188"/>
        <v>3</v>
      </c>
      <c r="Z282" s="44">
        <f t="shared" si="209"/>
        <v>45252</v>
      </c>
      <c r="AA282" s="44"/>
      <c r="AB282" s="44"/>
    </row>
    <row r="283" spans="22:28" ht="57" customHeight="1" x14ac:dyDescent="0.2">
      <c r="V283" s="43">
        <f t="shared" ref="V283" si="227">V282+1</f>
        <v>45189</v>
      </c>
      <c r="W283" s="43">
        <f t="shared" si="208"/>
        <v>45253</v>
      </c>
      <c r="X283" s="2">
        <f t="shared" si="188"/>
        <v>4</v>
      </c>
      <c r="Y283" s="2" t="s">
        <v>1</v>
      </c>
      <c r="Z283" s="44" t="str">
        <f t="shared" si="209"/>
        <v/>
      </c>
      <c r="AA283" s="44"/>
      <c r="AB283" s="44"/>
    </row>
    <row r="284" spans="22:28" ht="57" customHeight="1" x14ac:dyDescent="0.2">
      <c r="V284" s="43">
        <f t="shared" ref="V284" si="228">V283+1</f>
        <v>45190</v>
      </c>
      <c r="W284" s="43">
        <f t="shared" si="208"/>
        <v>45254</v>
      </c>
      <c r="X284" s="2">
        <f t="shared" si="188"/>
        <v>5</v>
      </c>
      <c r="Z284" s="44">
        <f t="shared" si="209"/>
        <v>45254</v>
      </c>
      <c r="AA284" s="44"/>
      <c r="AB284" s="44" t="str">
        <f t="shared" si="185"/>
        <v/>
      </c>
    </row>
    <row r="285" spans="22:28" ht="57" customHeight="1" x14ac:dyDescent="0.2">
      <c r="V285" s="43">
        <f t="shared" ref="V285" si="229">V284+1</f>
        <v>45191</v>
      </c>
      <c r="W285" s="43">
        <f t="shared" si="208"/>
        <v>45255</v>
      </c>
      <c r="X285" s="2">
        <f t="shared" si="188"/>
        <v>6</v>
      </c>
      <c r="Z285" s="44" t="str">
        <f t="shared" si="209"/>
        <v/>
      </c>
      <c r="AA285" s="44" t="s">
        <v>53</v>
      </c>
      <c r="AB285" s="44" t="str">
        <f t="shared" si="185"/>
        <v/>
      </c>
    </row>
    <row r="286" spans="22:28" ht="57" customHeight="1" x14ac:dyDescent="0.2">
      <c r="V286" s="43">
        <f t="shared" ref="V286" si="230">V285+1</f>
        <v>45192</v>
      </c>
      <c r="W286" s="43">
        <f t="shared" si="208"/>
        <v>45256</v>
      </c>
      <c r="X286" s="2">
        <f t="shared" si="188"/>
        <v>7</v>
      </c>
      <c r="Z286" s="43" t="str">
        <f t="shared" si="209"/>
        <v/>
      </c>
      <c r="AA286" s="43" t="s">
        <v>53</v>
      </c>
      <c r="AB286" s="44" t="str">
        <f t="shared" si="185"/>
        <v/>
      </c>
    </row>
    <row r="287" spans="22:28" ht="57" customHeight="1" x14ac:dyDescent="0.2">
      <c r="V287" s="43">
        <f t="shared" ref="V287" si="231">V286+1</f>
        <v>45193</v>
      </c>
      <c r="W287" s="43">
        <f t="shared" si="208"/>
        <v>45257</v>
      </c>
      <c r="X287" s="2">
        <f t="shared" si="188"/>
        <v>1</v>
      </c>
      <c r="Z287" s="43">
        <f t="shared" si="209"/>
        <v>45257</v>
      </c>
      <c r="AA287" s="43" t="s">
        <v>53</v>
      </c>
      <c r="AB287" s="43"/>
    </row>
    <row r="288" spans="22:28" ht="57" customHeight="1" x14ac:dyDescent="0.2">
      <c r="V288" s="43">
        <f t="shared" ref="V288" si="232">V287+1</f>
        <v>45194</v>
      </c>
      <c r="W288" s="43">
        <f t="shared" si="208"/>
        <v>45258</v>
      </c>
      <c r="X288" s="2">
        <f t="shared" si="188"/>
        <v>2</v>
      </c>
      <c r="Z288" s="43">
        <f t="shared" si="209"/>
        <v>45258</v>
      </c>
      <c r="AA288" s="43" t="s">
        <v>53</v>
      </c>
      <c r="AB288" s="43"/>
    </row>
    <row r="289" spans="22:28" ht="57" customHeight="1" x14ac:dyDescent="0.2">
      <c r="V289" s="43">
        <f t="shared" ref="V289" si="233">V288+1</f>
        <v>45195</v>
      </c>
      <c r="W289" s="43">
        <f t="shared" si="208"/>
        <v>45259</v>
      </c>
      <c r="X289" s="2">
        <f t="shared" si="188"/>
        <v>3</v>
      </c>
      <c r="Z289" s="43">
        <f t="shared" si="209"/>
        <v>45259</v>
      </c>
      <c r="AA289" s="43" t="s">
        <v>53</v>
      </c>
      <c r="AB289" s="43"/>
    </row>
    <row r="290" spans="22:28" ht="57" customHeight="1" x14ac:dyDescent="0.2">
      <c r="V290" s="43">
        <f t="shared" ref="V290" si="234">V289+1</f>
        <v>45196</v>
      </c>
      <c r="W290" s="43">
        <f t="shared" si="208"/>
        <v>45260</v>
      </c>
      <c r="X290" s="2">
        <f t="shared" si="188"/>
        <v>4</v>
      </c>
      <c r="Z290" s="43">
        <f t="shared" si="209"/>
        <v>45260</v>
      </c>
      <c r="AA290" s="43" t="s">
        <v>53</v>
      </c>
      <c r="AB290" s="43"/>
    </row>
    <row r="291" spans="22:28" ht="57" customHeight="1" x14ac:dyDescent="0.2">
      <c r="V291" s="43">
        <f t="shared" ref="V291" si="235">V290+1</f>
        <v>45197</v>
      </c>
      <c r="W291" s="43">
        <f t="shared" si="208"/>
        <v>45261</v>
      </c>
      <c r="X291" s="2">
        <f t="shared" si="188"/>
        <v>5</v>
      </c>
      <c r="Y291" s="2" t="s">
        <v>1</v>
      </c>
      <c r="Z291" s="43" t="str">
        <f t="shared" si="209"/>
        <v/>
      </c>
      <c r="AA291" s="43" t="s">
        <v>53</v>
      </c>
      <c r="AB291" s="43"/>
    </row>
    <row r="292" spans="22:28" ht="57" customHeight="1" x14ac:dyDescent="0.2">
      <c r="V292" s="43">
        <f t="shared" ref="V292" si="236">V291+1</f>
        <v>45198</v>
      </c>
      <c r="W292" s="43">
        <f t="shared" si="208"/>
        <v>45262</v>
      </c>
      <c r="X292" s="2">
        <f t="shared" si="188"/>
        <v>6</v>
      </c>
      <c r="Z292" s="43" t="str">
        <f t="shared" si="209"/>
        <v/>
      </c>
      <c r="AA292" s="43" t="s">
        <v>53</v>
      </c>
      <c r="AB292" s="43"/>
    </row>
    <row r="293" spans="22:28" ht="57" customHeight="1" x14ac:dyDescent="0.2">
      <c r="V293" s="43">
        <f t="shared" ref="V293" si="237">V292+1</f>
        <v>45199</v>
      </c>
      <c r="W293" s="43">
        <f t="shared" si="208"/>
        <v>45263</v>
      </c>
      <c r="X293" s="2">
        <f t="shared" si="188"/>
        <v>7</v>
      </c>
      <c r="Z293" s="43" t="str">
        <f t="shared" si="209"/>
        <v/>
      </c>
      <c r="AA293" s="43" t="s">
        <v>53</v>
      </c>
      <c r="AB293" s="43"/>
    </row>
    <row r="294" spans="22:28" ht="57" customHeight="1" x14ac:dyDescent="0.2">
      <c r="V294" s="43">
        <f t="shared" ref="V294" si="238">V293+1</f>
        <v>45200</v>
      </c>
      <c r="W294" s="43">
        <f t="shared" si="208"/>
        <v>45264</v>
      </c>
      <c r="X294" s="2">
        <f t="shared" si="188"/>
        <v>1</v>
      </c>
      <c r="Z294" s="43">
        <f t="shared" si="209"/>
        <v>45264</v>
      </c>
      <c r="AA294" s="43" t="s">
        <v>53</v>
      </c>
      <c r="AB294" s="43"/>
    </row>
    <row r="295" spans="22:28" ht="57" customHeight="1" x14ac:dyDescent="0.2">
      <c r="V295" s="43">
        <f t="shared" ref="V295" si="239">V294+1</f>
        <v>45201</v>
      </c>
      <c r="W295" s="43">
        <f t="shared" si="208"/>
        <v>45265</v>
      </c>
      <c r="X295" s="2">
        <f t="shared" si="188"/>
        <v>2</v>
      </c>
      <c r="Z295" s="43">
        <f t="shared" si="209"/>
        <v>45265</v>
      </c>
      <c r="AA295" s="43" t="s">
        <v>53</v>
      </c>
      <c r="AB295" s="43"/>
    </row>
    <row r="296" spans="22:28" ht="57" customHeight="1" x14ac:dyDescent="0.2">
      <c r="V296" s="43">
        <f t="shared" ref="V296" si="240">V295+1</f>
        <v>45202</v>
      </c>
      <c r="W296" s="43">
        <f t="shared" si="208"/>
        <v>45266</v>
      </c>
      <c r="X296" s="2">
        <f t="shared" si="188"/>
        <v>3</v>
      </c>
      <c r="Z296" s="43">
        <f t="shared" si="209"/>
        <v>45266</v>
      </c>
      <c r="AA296" s="43" t="s">
        <v>53</v>
      </c>
      <c r="AB296" s="43"/>
    </row>
    <row r="297" spans="22:28" ht="57" customHeight="1" x14ac:dyDescent="0.2">
      <c r="V297" s="43">
        <f t="shared" ref="V297" si="241">V296+1</f>
        <v>45203</v>
      </c>
      <c r="W297" s="43">
        <f t="shared" si="208"/>
        <v>45267</v>
      </c>
      <c r="X297" s="2">
        <f t="shared" si="188"/>
        <v>4</v>
      </c>
      <c r="Z297" s="43">
        <f t="shared" si="209"/>
        <v>45267</v>
      </c>
      <c r="AA297" s="43" t="s">
        <v>53</v>
      </c>
      <c r="AB297" s="43"/>
    </row>
    <row r="298" spans="22:28" ht="57" customHeight="1" x14ac:dyDescent="0.2">
      <c r="V298" s="43">
        <f t="shared" ref="V298" si="242">V297+1</f>
        <v>45204</v>
      </c>
      <c r="W298" s="43">
        <f t="shared" si="208"/>
        <v>45268</v>
      </c>
      <c r="X298" s="2">
        <f t="shared" si="188"/>
        <v>5</v>
      </c>
      <c r="Z298" s="43">
        <f t="shared" si="209"/>
        <v>45268</v>
      </c>
      <c r="AA298" s="43" t="s">
        <v>53</v>
      </c>
      <c r="AB298" s="43"/>
    </row>
    <row r="299" spans="22:28" ht="57" customHeight="1" x14ac:dyDescent="0.2">
      <c r="V299" s="43">
        <f t="shared" ref="V299" si="243">V298+1</f>
        <v>45205</v>
      </c>
      <c r="W299" s="43">
        <f t="shared" si="208"/>
        <v>45269</v>
      </c>
      <c r="X299" s="2">
        <f t="shared" si="188"/>
        <v>6</v>
      </c>
      <c r="Z299" s="43" t="str">
        <f t="shared" si="209"/>
        <v/>
      </c>
      <c r="AA299" s="43" t="s">
        <v>53</v>
      </c>
      <c r="AB299" s="43"/>
    </row>
    <row r="300" spans="22:28" ht="57" customHeight="1" x14ac:dyDescent="0.2">
      <c r="V300" s="43">
        <f t="shared" ref="V300" si="244">V299+1</f>
        <v>45206</v>
      </c>
      <c r="W300" s="43">
        <f t="shared" si="208"/>
        <v>45270</v>
      </c>
      <c r="X300" s="2">
        <f t="shared" si="188"/>
        <v>7</v>
      </c>
      <c r="Z300" s="43" t="str">
        <f t="shared" si="209"/>
        <v/>
      </c>
      <c r="AA300" s="43" t="s">
        <v>53</v>
      </c>
      <c r="AB300" s="43"/>
    </row>
    <row r="301" spans="22:28" ht="57" customHeight="1" x14ac:dyDescent="0.2">
      <c r="V301" s="43">
        <f t="shared" ref="V301" si="245">V300+1</f>
        <v>45207</v>
      </c>
      <c r="W301" s="43">
        <f t="shared" si="208"/>
        <v>45271</v>
      </c>
      <c r="X301" s="2">
        <f t="shared" si="188"/>
        <v>1</v>
      </c>
      <c r="Z301" s="43">
        <f t="shared" si="209"/>
        <v>45271</v>
      </c>
      <c r="AA301" s="43" t="s">
        <v>53</v>
      </c>
      <c r="AB301" s="43"/>
    </row>
    <row r="302" spans="22:28" ht="57" customHeight="1" x14ac:dyDescent="0.2">
      <c r="V302" s="43">
        <f t="shared" ref="V302" si="246">V301+1</f>
        <v>45208</v>
      </c>
      <c r="W302" s="43">
        <f t="shared" si="208"/>
        <v>45272</v>
      </c>
      <c r="X302" s="2">
        <f t="shared" si="188"/>
        <v>2</v>
      </c>
      <c r="Z302" s="43">
        <f t="shared" si="209"/>
        <v>45272</v>
      </c>
      <c r="AA302" s="43" t="s">
        <v>53</v>
      </c>
      <c r="AB302" s="43"/>
    </row>
    <row r="303" spans="22:28" ht="57" customHeight="1" x14ac:dyDescent="0.2">
      <c r="V303" s="43">
        <f t="shared" ref="V303" si="247">V302+1</f>
        <v>45209</v>
      </c>
      <c r="W303" s="43">
        <f t="shared" si="208"/>
        <v>45273</v>
      </c>
      <c r="X303" s="2">
        <f t="shared" si="188"/>
        <v>3</v>
      </c>
      <c r="Z303" s="43">
        <f t="shared" si="209"/>
        <v>45273</v>
      </c>
      <c r="AA303" s="43" t="s">
        <v>53</v>
      </c>
      <c r="AB303" s="43"/>
    </row>
    <row r="304" spans="22:28" ht="57" customHeight="1" x14ac:dyDescent="0.2">
      <c r="V304" s="43">
        <f t="shared" ref="V304" si="248">V303+1</f>
        <v>45210</v>
      </c>
      <c r="W304" s="43">
        <f t="shared" si="208"/>
        <v>45274</v>
      </c>
      <c r="X304" s="2">
        <f t="shared" si="188"/>
        <v>4</v>
      </c>
      <c r="Z304" s="43">
        <f t="shared" si="209"/>
        <v>45274</v>
      </c>
      <c r="AA304" s="43" t="s">
        <v>53</v>
      </c>
      <c r="AB304" s="43"/>
    </row>
    <row r="305" spans="22:28" ht="57" customHeight="1" x14ac:dyDescent="0.2">
      <c r="V305" s="43">
        <f t="shared" ref="V305" si="249">V304+1</f>
        <v>45211</v>
      </c>
      <c r="W305" s="43">
        <f t="shared" si="208"/>
        <v>45275</v>
      </c>
      <c r="X305" s="2">
        <f t="shared" si="188"/>
        <v>5</v>
      </c>
      <c r="Z305" s="43">
        <f t="shared" si="209"/>
        <v>45275</v>
      </c>
      <c r="AA305" s="43" t="s">
        <v>53</v>
      </c>
      <c r="AB305" s="43"/>
    </row>
    <row r="306" spans="22:28" ht="57" customHeight="1" x14ac:dyDescent="0.2">
      <c r="V306" s="43">
        <f t="shared" ref="V306" si="250">V305+1</f>
        <v>45212</v>
      </c>
      <c r="W306" s="43">
        <f t="shared" si="208"/>
        <v>45276</v>
      </c>
      <c r="X306" s="2">
        <f t="shared" si="188"/>
        <v>6</v>
      </c>
      <c r="Z306" s="43" t="str">
        <f t="shared" si="209"/>
        <v/>
      </c>
      <c r="AA306" s="43" t="s">
        <v>53</v>
      </c>
      <c r="AB306" s="43"/>
    </row>
    <row r="307" spans="22:28" ht="57" customHeight="1" x14ac:dyDescent="0.2">
      <c r="V307" s="43">
        <f t="shared" ref="V307" si="251">V306+1</f>
        <v>45213</v>
      </c>
      <c r="W307" s="43">
        <f t="shared" si="208"/>
        <v>45277</v>
      </c>
      <c r="X307" s="2">
        <f t="shared" si="188"/>
        <v>7</v>
      </c>
      <c r="Z307" s="43" t="str">
        <f t="shared" si="209"/>
        <v/>
      </c>
      <c r="AA307" s="43" t="s">
        <v>53</v>
      </c>
      <c r="AB307" s="43"/>
    </row>
    <row r="308" spans="22:28" ht="57" customHeight="1" x14ac:dyDescent="0.2">
      <c r="V308" s="43">
        <f t="shared" ref="V308" si="252">V307+1</f>
        <v>45214</v>
      </c>
      <c r="W308" s="43">
        <f t="shared" si="208"/>
        <v>45278</v>
      </c>
      <c r="X308" s="2">
        <f t="shared" si="188"/>
        <v>1</v>
      </c>
      <c r="Z308" s="43">
        <f t="shared" si="209"/>
        <v>45278</v>
      </c>
      <c r="AA308" s="43" t="s">
        <v>53</v>
      </c>
      <c r="AB308" s="43"/>
    </row>
    <row r="309" spans="22:28" ht="57" customHeight="1" x14ac:dyDescent="0.2">
      <c r="V309" s="43">
        <f t="shared" ref="V309" si="253">V308+1</f>
        <v>45215</v>
      </c>
      <c r="W309" s="43">
        <f t="shared" si="208"/>
        <v>45279</v>
      </c>
      <c r="X309" s="2">
        <f t="shared" si="188"/>
        <v>2</v>
      </c>
      <c r="Z309" s="43">
        <f t="shared" si="209"/>
        <v>45279</v>
      </c>
      <c r="AA309" s="43" t="s">
        <v>53</v>
      </c>
      <c r="AB309" s="43"/>
    </row>
    <row r="310" spans="22:28" ht="57" customHeight="1" x14ac:dyDescent="0.2">
      <c r="V310" s="43">
        <f t="shared" ref="V310" si="254">V309+1</f>
        <v>45216</v>
      </c>
      <c r="W310" s="43">
        <f t="shared" si="208"/>
        <v>45280</v>
      </c>
      <c r="X310" s="2">
        <f t="shared" si="188"/>
        <v>3</v>
      </c>
      <c r="Z310" s="43">
        <f t="shared" si="209"/>
        <v>45280</v>
      </c>
      <c r="AA310" s="43" t="s">
        <v>53</v>
      </c>
      <c r="AB310" s="43"/>
    </row>
    <row r="311" spans="22:28" ht="57" customHeight="1" x14ac:dyDescent="0.2">
      <c r="V311" s="43">
        <f t="shared" ref="V311" si="255">V310+1</f>
        <v>45217</v>
      </c>
      <c r="W311" s="43">
        <f t="shared" si="208"/>
        <v>45281</v>
      </c>
      <c r="X311" s="2">
        <f t="shared" ref="X311:X374" si="256">WEEKDAY(W311,2)</f>
        <v>4</v>
      </c>
      <c r="Z311" s="43">
        <f t="shared" si="209"/>
        <v>45281</v>
      </c>
      <c r="AA311" s="43" t="s">
        <v>53</v>
      </c>
      <c r="AB311" s="43"/>
    </row>
    <row r="312" spans="22:28" ht="57" customHeight="1" x14ac:dyDescent="0.2">
      <c r="V312" s="43">
        <f t="shared" ref="V312" si="257">V311+1</f>
        <v>45218</v>
      </c>
      <c r="W312" s="43">
        <f t="shared" si="208"/>
        <v>45282</v>
      </c>
      <c r="X312" s="2">
        <f t="shared" si="256"/>
        <v>5</v>
      </c>
      <c r="Z312" s="43">
        <f t="shared" si="209"/>
        <v>45282</v>
      </c>
      <c r="AA312" s="43" t="s">
        <v>53</v>
      </c>
      <c r="AB312" s="43"/>
    </row>
    <row r="313" spans="22:28" ht="57" customHeight="1" x14ac:dyDescent="0.2">
      <c r="V313" s="43">
        <f t="shared" ref="V313" si="258">V312+1</f>
        <v>45219</v>
      </c>
      <c r="W313" s="43">
        <f t="shared" si="208"/>
        <v>45283</v>
      </c>
      <c r="X313" s="2">
        <f t="shared" si="256"/>
        <v>6</v>
      </c>
      <c r="Z313" s="43" t="str">
        <f t="shared" si="209"/>
        <v/>
      </c>
      <c r="AA313" s="43" t="s">
        <v>53</v>
      </c>
      <c r="AB313" s="43"/>
    </row>
    <row r="314" spans="22:28" ht="57" customHeight="1" x14ac:dyDescent="0.2">
      <c r="V314" s="43">
        <f t="shared" ref="V314" si="259">V313+1</f>
        <v>45220</v>
      </c>
      <c r="W314" s="43">
        <f t="shared" si="208"/>
        <v>45284</v>
      </c>
      <c r="X314" s="2">
        <f t="shared" si="256"/>
        <v>7</v>
      </c>
      <c r="Z314" s="43" t="str">
        <f t="shared" si="209"/>
        <v/>
      </c>
      <c r="AA314" s="43" t="s">
        <v>53</v>
      </c>
      <c r="AB314" s="43"/>
    </row>
    <row r="315" spans="22:28" ht="57" customHeight="1" x14ac:dyDescent="0.2">
      <c r="V315" s="43">
        <f t="shared" ref="V315" si="260">V314+1</f>
        <v>45221</v>
      </c>
      <c r="W315" s="43">
        <f t="shared" si="208"/>
        <v>45285</v>
      </c>
      <c r="X315" s="2">
        <f t="shared" si="256"/>
        <v>1</v>
      </c>
      <c r="Z315" s="43">
        <f t="shared" si="209"/>
        <v>45285</v>
      </c>
      <c r="AA315" s="43" t="s">
        <v>53</v>
      </c>
      <c r="AB315" s="43"/>
    </row>
    <row r="316" spans="22:28" ht="57" customHeight="1" x14ac:dyDescent="0.2">
      <c r="V316" s="43">
        <f t="shared" ref="V316" si="261">V315+1</f>
        <v>45222</v>
      </c>
      <c r="W316" s="43">
        <f t="shared" si="208"/>
        <v>45286</v>
      </c>
      <c r="X316" s="2">
        <f t="shared" si="256"/>
        <v>2</v>
      </c>
      <c r="Z316" s="43">
        <f t="shared" si="209"/>
        <v>45286</v>
      </c>
      <c r="AA316" s="43" t="s">
        <v>53</v>
      </c>
      <c r="AB316" s="43"/>
    </row>
    <row r="317" spans="22:28" ht="57" customHeight="1" x14ac:dyDescent="0.2">
      <c r="V317" s="43">
        <f t="shared" ref="V317" si="262">V316+1</f>
        <v>45223</v>
      </c>
      <c r="W317" s="43">
        <f t="shared" si="208"/>
        <v>45287</v>
      </c>
      <c r="X317" s="2">
        <f t="shared" si="256"/>
        <v>3</v>
      </c>
      <c r="Z317" s="43">
        <f t="shared" si="209"/>
        <v>45287</v>
      </c>
      <c r="AA317" s="43" t="s">
        <v>53</v>
      </c>
      <c r="AB317" s="43"/>
    </row>
    <row r="318" spans="22:28" ht="57" customHeight="1" x14ac:dyDescent="0.2">
      <c r="V318" s="43">
        <f t="shared" ref="V318" si="263">V317+1</f>
        <v>45224</v>
      </c>
      <c r="W318" s="43">
        <f t="shared" si="208"/>
        <v>45288</v>
      </c>
      <c r="X318" s="2">
        <f t="shared" si="256"/>
        <v>4</v>
      </c>
      <c r="Z318" s="43">
        <f t="shared" si="209"/>
        <v>45288</v>
      </c>
      <c r="AA318" s="43" t="s">
        <v>53</v>
      </c>
      <c r="AB318" s="43"/>
    </row>
    <row r="319" spans="22:28" ht="57" customHeight="1" x14ac:dyDescent="0.2">
      <c r="V319" s="43">
        <f t="shared" ref="V319" si="264">V318+1</f>
        <v>45225</v>
      </c>
      <c r="W319" s="43">
        <f t="shared" si="208"/>
        <v>45289</v>
      </c>
      <c r="X319" s="2">
        <f t="shared" si="256"/>
        <v>5</v>
      </c>
      <c r="Y319" s="2" t="s">
        <v>1</v>
      </c>
      <c r="Z319" s="43" t="str">
        <f t="shared" si="209"/>
        <v/>
      </c>
      <c r="AA319" s="43" t="s">
        <v>53</v>
      </c>
      <c r="AB319" s="43"/>
    </row>
    <row r="320" spans="22:28" ht="57" customHeight="1" x14ac:dyDescent="0.2">
      <c r="V320" s="43">
        <f t="shared" ref="V320" si="265">V319+1</f>
        <v>45226</v>
      </c>
      <c r="W320" s="43">
        <f t="shared" si="208"/>
        <v>45290</v>
      </c>
      <c r="X320" s="2">
        <f t="shared" si="256"/>
        <v>6</v>
      </c>
      <c r="Y320" s="2" t="s">
        <v>1</v>
      </c>
      <c r="Z320" s="43" t="str">
        <f t="shared" si="209"/>
        <v/>
      </c>
      <c r="AA320" s="43" t="s">
        <v>53</v>
      </c>
      <c r="AB320" s="43"/>
    </row>
    <row r="321" spans="22:28" ht="57" customHeight="1" x14ac:dyDescent="0.2">
      <c r="V321" s="43">
        <f t="shared" ref="V321" si="266">V320+1</f>
        <v>45227</v>
      </c>
      <c r="W321" s="43">
        <f t="shared" si="208"/>
        <v>45291</v>
      </c>
      <c r="X321" s="2">
        <f t="shared" si="256"/>
        <v>7</v>
      </c>
      <c r="Y321" s="2" t="s">
        <v>1</v>
      </c>
      <c r="Z321" s="43" t="str">
        <f t="shared" si="209"/>
        <v/>
      </c>
      <c r="AA321" s="43" t="s">
        <v>53</v>
      </c>
      <c r="AB321" s="43"/>
    </row>
    <row r="322" spans="22:28" ht="57" customHeight="1" x14ac:dyDescent="0.2">
      <c r="V322" s="43">
        <f t="shared" ref="V322" si="267">V321+1</f>
        <v>45228</v>
      </c>
      <c r="W322" s="43">
        <f t="shared" si="208"/>
        <v>45292</v>
      </c>
      <c r="X322" s="2">
        <f t="shared" si="256"/>
        <v>1</v>
      </c>
      <c r="Y322" s="2" t="s">
        <v>1</v>
      </c>
      <c r="Z322" s="43" t="str">
        <f t="shared" si="209"/>
        <v/>
      </c>
      <c r="AA322" s="43" t="s">
        <v>53</v>
      </c>
      <c r="AB322" s="43"/>
    </row>
    <row r="323" spans="22:28" ht="57" customHeight="1" x14ac:dyDescent="0.2">
      <c r="V323" s="43">
        <f t="shared" ref="V323" si="268">V322+1</f>
        <v>45229</v>
      </c>
      <c r="W323" s="43">
        <f t="shared" si="208"/>
        <v>45293</v>
      </c>
      <c r="X323" s="2">
        <f t="shared" si="256"/>
        <v>2</v>
      </c>
      <c r="Y323" s="2" t="s">
        <v>1</v>
      </c>
      <c r="Z323" s="43" t="str">
        <f t="shared" si="209"/>
        <v/>
      </c>
      <c r="AA323" s="43" t="s">
        <v>53</v>
      </c>
      <c r="AB323" s="43"/>
    </row>
    <row r="324" spans="22:28" ht="57" customHeight="1" x14ac:dyDescent="0.2">
      <c r="V324" s="43">
        <f t="shared" ref="V324" si="269">V323+1</f>
        <v>45230</v>
      </c>
      <c r="W324" s="43">
        <f t="shared" si="208"/>
        <v>45294</v>
      </c>
      <c r="X324" s="2">
        <f t="shared" si="256"/>
        <v>3</v>
      </c>
      <c r="Y324" s="2" t="s">
        <v>1</v>
      </c>
      <c r="Z324" s="43" t="str">
        <f t="shared" si="209"/>
        <v/>
      </c>
      <c r="AA324" s="43" t="s">
        <v>53</v>
      </c>
      <c r="AB324" s="43"/>
    </row>
    <row r="325" spans="22:28" ht="57" customHeight="1" x14ac:dyDescent="0.2">
      <c r="V325" s="43">
        <f t="shared" ref="V325" si="270">V324+1</f>
        <v>45231</v>
      </c>
      <c r="W325" s="43">
        <f t="shared" si="208"/>
        <v>45295</v>
      </c>
      <c r="X325" s="2">
        <f t="shared" si="256"/>
        <v>4</v>
      </c>
      <c r="Z325" s="43">
        <f t="shared" si="209"/>
        <v>45295</v>
      </c>
      <c r="AA325" s="43" t="s">
        <v>53</v>
      </c>
      <c r="AB325" s="43"/>
    </row>
    <row r="326" spans="22:28" ht="57" customHeight="1" x14ac:dyDescent="0.2">
      <c r="V326" s="43">
        <f t="shared" ref="V326" si="271">V325+1</f>
        <v>45232</v>
      </c>
      <c r="W326" s="43">
        <f t="shared" si="208"/>
        <v>45296</v>
      </c>
      <c r="X326" s="2">
        <f t="shared" si="256"/>
        <v>5</v>
      </c>
      <c r="Z326" s="43">
        <f t="shared" si="209"/>
        <v>45296</v>
      </c>
      <c r="AA326" s="43" t="s">
        <v>53</v>
      </c>
      <c r="AB326" s="43"/>
    </row>
    <row r="327" spans="22:28" ht="57" customHeight="1" x14ac:dyDescent="0.2">
      <c r="V327" s="43">
        <f t="shared" ref="V327" si="272">V326+1</f>
        <v>45233</v>
      </c>
      <c r="W327" s="43">
        <f t="shared" si="208"/>
        <v>45297</v>
      </c>
      <c r="X327" s="2">
        <f t="shared" si="256"/>
        <v>6</v>
      </c>
      <c r="Z327" s="43" t="str">
        <f t="shared" si="209"/>
        <v/>
      </c>
      <c r="AA327" s="43" t="s">
        <v>53</v>
      </c>
      <c r="AB327" s="43"/>
    </row>
    <row r="328" spans="22:28" ht="57" customHeight="1" x14ac:dyDescent="0.2">
      <c r="V328" s="43">
        <f t="shared" ref="V328" si="273">V327+1</f>
        <v>45234</v>
      </c>
      <c r="W328" s="43">
        <f t="shared" si="208"/>
        <v>45298</v>
      </c>
      <c r="X328" s="2">
        <f t="shared" si="256"/>
        <v>7</v>
      </c>
      <c r="Z328" s="43" t="str">
        <f t="shared" si="209"/>
        <v/>
      </c>
      <c r="AA328" s="43" t="s">
        <v>53</v>
      </c>
      <c r="AB328" s="43"/>
    </row>
    <row r="329" spans="22:28" ht="57" customHeight="1" x14ac:dyDescent="0.2">
      <c r="V329" s="43">
        <f t="shared" ref="V329" si="274">V328+1</f>
        <v>45235</v>
      </c>
      <c r="W329" s="43">
        <f t="shared" ref="W329:W392" si="275">W328+1</f>
        <v>45299</v>
      </c>
      <c r="X329" s="2">
        <f t="shared" si="256"/>
        <v>1</v>
      </c>
      <c r="Z329" s="43">
        <f t="shared" ref="Z329:Z392" si="276">IF(OR(X329=6,X329=7,Y329&lt;&gt;""),"",W329)</f>
        <v>45299</v>
      </c>
      <c r="AA329" s="43" t="s">
        <v>53</v>
      </c>
      <c r="AB329" s="43"/>
    </row>
    <row r="330" spans="22:28" ht="57" customHeight="1" x14ac:dyDescent="0.2">
      <c r="V330" s="43">
        <f t="shared" ref="V330" si="277">V329+1</f>
        <v>45236</v>
      </c>
      <c r="W330" s="43">
        <f t="shared" si="275"/>
        <v>45300</v>
      </c>
      <c r="X330" s="2">
        <f t="shared" si="256"/>
        <v>2</v>
      </c>
      <c r="Y330" s="2" t="s">
        <v>1</v>
      </c>
      <c r="Z330" s="43" t="str">
        <f t="shared" si="276"/>
        <v/>
      </c>
      <c r="AA330" s="43" t="s">
        <v>53</v>
      </c>
      <c r="AB330" s="43"/>
    </row>
    <row r="331" spans="22:28" ht="57" customHeight="1" x14ac:dyDescent="0.2">
      <c r="V331" s="43">
        <f t="shared" ref="V331" si="278">V330+1</f>
        <v>45237</v>
      </c>
      <c r="W331" s="43">
        <f t="shared" si="275"/>
        <v>45301</v>
      </c>
      <c r="X331" s="2">
        <f t="shared" si="256"/>
        <v>3</v>
      </c>
      <c r="Z331" s="43">
        <f t="shared" si="276"/>
        <v>45301</v>
      </c>
      <c r="AA331" s="43" t="s">
        <v>53</v>
      </c>
      <c r="AB331" s="43"/>
    </row>
    <row r="332" spans="22:28" ht="57" customHeight="1" x14ac:dyDescent="0.2">
      <c r="V332" s="43">
        <f t="shared" ref="V332" si="279">V331+1</f>
        <v>45238</v>
      </c>
      <c r="W332" s="43">
        <f t="shared" si="275"/>
        <v>45302</v>
      </c>
      <c r="X332" s="2">
        <f t="shared" si="256"/>
        <v>4</v>
      </c>
      <c r="Z332" s="43">
        <f t="shared" si="276"/>
        <v>45302</v>
      </c>
      <c r="AA332" s="43" t="s">
        <v>53</v>
      </c>
      <c r="AB332" s="43"/>
    </row>
    <row r="333" spans="22:28" ht="57" customHeight="1" x14ac:dyDescent="0.2">
      <c r="V333" s="43">
        <f t="shared" ref="V333" si="280">V332+1</f>
        <v>45239</v>
      </c>
      <c r="W333" s="43">
        <f t="shared" si="275"/>
        <v>45303</v>
      </c>
      <c r="X333" s="2">
        <f t="shared" si="256"/>
        <v>5</v>
      </c>
      <c r="Z333" s="43">
        <f t="shared" si="276"/>
        <v>45303</v>
      </c>
      <c r="AA333" s="43" t="s">
        <v>53</v>
      </c>
      <c r="AB333" s="43"/>
    </row>
    <row r="334" spans="22:28" ht="57" customHeight="1" x14ac:dyDescent="0.2">
      <c r="V334" s="43">
        <f t="shared" ref="V334" si="281">V333+1</f>
        <v>45240</v>
      </c>
      <c r="W334" s="43">
        <f t="shared" si="275"/>
        <v>45304</v>
      </c>
      <c r="X334" s="2">
        <f t="shared" si="256"/>
        <v>6</v>
      </c>
      <c r="Z334" s="43" t="str">
        <f t="shared" si="276"/>
        <v/>
      </c>
      <c r="AA334" s="43" t="s">
        <v>53</v>
      </c>
      <c r="AB334" s="43"/>
    </row>
    <row r="335" spans="22:28" ht="57" customHeight="1" x14ac:dyDescent="0.2">
      <c r="V335" s="43">
        <f t="shared" ref="V335" si="282">V334+1</f>
        <v>45241</v>
      </c>
      <c r="W335" s="43">
        <f t="shared" si="275"/>
        <v>45305</v>
      </c>
      <c r="X335" s="2">
        <f t="shared" si="256"/>
        <v>7</v>
      </c>
      <c r="Z335" s="43" t="str">
        <f t="shared" si="276"/>
        <v/>
      </c>
      <c r="AA335" s="43" t="s">
        <v>53</v>
      </c>
      <c r="AB335" s="43"/>
    </row>
    <row r="336" spans="22:28" ht="57" customHeight="1" x14ac:dyDescent="0.2">
      <c r="V336" s="43">
        <f t="shared" ref="V336" si="283">V335+1</f>
        <v>45242</v>
      </c>
      <c r="W336" s="43">
        <f t="shared" si="275"/>
        <v>45306</v>
      </c>
      <c r="X336" s="2">
        <f t="shared" si="256"/>
        <v>1</v>
      </c>
      <c r="Z336" s="43">
        <f t="shared" si="276"/>
        <v>45306</v>
      </c>
      <c r="AA336" s="43" t="s">
        <v>53</v>
      </c>
      <c r="AB336" s="43"/>
    </row>
    <row r="337" spans="22:28" ht="57" customHeight="1" x14ac:dyDescent="0.2">
      <c r="V337" s="43">
        <f t="shared" ref="V337" si="284">V336+1</f>
        <v>45243</v>
      </c>
      <c r="W337" s="43">
        <f t="shared" si="275"/>
        <v>45307</v>
      </c>
      <c r="X337" s="2">
        <f t="shared" si="256"/>
        <v>2</v>
      </c>
      <c r="Z337" s="43">
        <f t="shared" si="276"/>
        <v>45307</v>
      </c>
      <c r="AA337" s="43" t="s">
        <v>53</v>
      </c>
      <c r="AB337" s="43"/>
    </row>
    <row r="338" spans="22:28" ht="57" customHeight="1" x14ac:dyDescent="0.2">
      <c r="V338" s="43">
        <f t="shared" ref="V338" si="285">V337+1</f>
        <v>45244</v>
      </c>
      <c r="W338" s="43">
        <f t="shared" si="275"/>
        <v>45308</v>
      </c>
      <c r="X338" s="2">
        <f t="shared" si="256"/>
        <v>3</v>
      </c>
      <c r="Z338" s="43">
        <f t="shared" si="276"/>
        <v>45308</v>
      </c>
      <c r="AA338" s="43" t="s">
        <v>53</v>
      </c>
      <c r="AB338" s="43"/>
    </row>
    <row r="339" spans="22:28" ht="57" customHeight="1" x14ac:dyDescent="0.2">
      <c r="V339" s="43">
        <f t="shared" ref="V339" si="286">V338+1</f>
        <v>45245</v>
      </c>
      <c r="W339" s="43">
        <f t="shared" si="275"/>
        <v>45309</v>
      </c>
      <c r="X339" s="2">
        <f t="shared" si="256"/>
        <v>4</v>
      </c>
      <c r="Z339" s="43">
        <f t="shared" si="276"/>
        <v>45309</v>
      </c>
      <c r="AA339" s="43" t="s">
        <v>53</v>
      </c>
      <c r="AB339" s="43"/>
    </row>
    <row r="340" spans="22:28" ht="57" customHeight="1" x14ac:dyDescent="0.2">
      <c r="V340" s="43">
        <f t="shared" ref="V340" si="287">V339+1</f>
        <v>45246</v>
      </c>
      <c r="W340" s="43">
        <f t="shared" si="275"/>
        <v>45310</v>
      </c>
      <c r="X340" s="2">
        <f t="shared" si="256"/>
        <v>5</v>
      </c>
      <c r="Z340" s="43">
        <f t="shared" si="276"/>
        <v>45310</v>
      </c>
      <c r="AA340" s="43" t="s">
        <v>53</v>
      </c>
      <c r="AB340" s="43"/>
    </row>
    <row r="341" spans="22:28" ht="57" customHeight="1" x14ac:dyDescent="0.2">
      <c r="V341" s="43">
        <f t="shared" ref="V341" si="288">V340+1</f>
        <v>45247</v>
      </c>
      <c r="W341" s="43">
        <f t="shared" si="275"/>
        <v>45311</v>
      </c>
      <c r="X341" s="2">
        <f t="shared" si="256"/>
        <v>6</v>
      </c>
      <c r="Z341" s="43" t="str">
        <f t="shared" si="276"/>
        <v/>
      </c>
      <c r="AA341" s="43" t="s">
        <v>53</v>
      </c>
      <c r="AB341" s="43"/>
    </row>
    <row r="342" spans="22:28" ht="57" customHeight="1" x14ac:dyDescent="0.2">
      <c r="V342" s="43">
        <f t="shared" ref="V342" si="289">V341+1</f>
        <v>45248</v>
      </c>
      <c r="W342" s="43">
        <f t="shared" si="275"/>
        <v>45312</v>
      </c>
      <c r="X342" s="2">
        <f t="shared" si="256"/>
        <v>7</v>
      </c>
      <c r="Z342" s="43" t="str">
        <f t="shared" si="276"/>
        <v/>
      </c>
      <c r="AA342" s="43" t="s">
        <v>53</v>
      </c>
      <c r="AB342" s="43"/>
    </row>
    <row r="343" spans="22:28" ht="57" customHeight="1" x14ac:dyDescent="0.2">
      <c r="V343" s="43">
        <f t="shared" ref="V343" si="290">V342+1</f>
        <v>45249</v>
      </c>
      <c r="W343" s="43">
        <f t="shared" si="275"/>
        <v>45313</v>
      </c>
      <c r="X343" s="2">
        <f t="shared" si="256"/>
        <v>1</v>
      </c>
      <c r="Z343" s="43">
        <f t="shared" si="276"/>
        <v>45313</v>
      </c>
      <c r="AA343" s="43" t="s">
        <v>53</v>
      </c>
      <c r="AB343" s="43"/>
    </row>
    <row r="344" spans="22:28" ht="57" customHeight="1" x14ac:dyDescent="0.2">
      <c r="V344" s="43">
        <f t="shared" ref="V344" si="291">V343+1</f>
        <v>45250</v>
      </c>
      <c r="W344" s="43">
        <f t="shared" si="275"/>
        <v>45314</v>
      </c>
      <c r="X344" s="2">
        <f t="shared" si="256"/>
        <v>2</v>
      </c>
      <c r="Z344" s="43">
        <f t="shared" si="276"/>
        <v>45314</v>
      </c>
      <c r="AA344" s="43" t="s">
        <v>53</v>
      </c>
      <c r="AB344" s="43"/>
    </row>
    <row r="345" spans="22:28" ht="57" customHeight="1" x14ac:dyDescent="0.2">
      <c r="V345" s="43">
        <f t="shared" ref="V345" si="292">V344+1</f>
        <v>45251</v>
      </c>
      <c r="W345" s="43">
        <f t="shared" si="275"/>
        <v>45315</v>
      </c>
      <c r="X345" s="2">
        <f t="shared" si="256"/>
        <v>3</v>
      </c>
      <c r="Z345" s="43">
        <f t="shared" si="276"/>
        <v>45315</v>
      </c>
      <c r="AA345" s="43" t="s">
        <v>53</v>
      </c>
      <c r="AB345" s="43"/>
    </row>
    <row r="346" spans="22:28" ht="57" customHeight="1" x14ac:dyDescent="0.2">
      <c r="V346" s="43">
        <f t="shared" ref="V346" si="293">V345+1</f>
        <v>45252</v>
      </c>
      <c r="W346" s="43">
        <f t="shared" si="275"/>
        <v>45316</v>
      </c>
      <c r="X346" s="2">
        <f t="shared" si="256"/>
        <v>4</v>
      </c>
      <c r="Z346" s="43">
        <f t="shared" si="276"/>
        <v>45316</v>
      </c>
      <c r="AA346" s="43" t="s">
        <v>53</v>
      </c>
      <c r="AB346" s="43"/>
    </row>
    <row r="347" spans="22:28" ht="57" customHeight="1" x14ac:dyDescent="0.2">
      <c r="V347" s="43">
        <f t="shared" ref="V347" si="294">V346+1</f>
        <v>45253</v>
      </c>
      <c r="W347" s="43">
        <f t="shared" si="275"/>
        <v>45317</v>
      </c>
      <c r="X347" s="2">
        <f t="shared" si="256"/>
        <v>5</v>
      </c>
      <c r="Z347" s="43">
        <f t="shared" si="276"/>
        <v>45317</v>
      </c>
      <c r="AA347" s="43" t="s">
        <v>53</v>
      </c>
      <c r="AB347" s="43"/>
    </row>
    <row r="348" spans="22:28" ht="57" customHeight="1" x14ac:dyDescent="0.2">
      <c r="V348" s="43">
        <f t="shared" ref="V348" si="295">V347+1</f>
        <v>45254</v>
      </c>
      <c r="W348" s="43">
        <f t="shared" si="275"/>
        <v>45318</v>
      </c>
      <c r="X348" s="2">
        <f t="shared" si="256"/>
        <v>6</v>
      </c>
      <c r="Z348" s="43" t="str">
        <f t="shared" si="276"/>
        <v/>
      </c>
      <c r="AA348" s="43" t="s">
        <v>53</v>
      </c>
      <c r="AB348" s="43"/>
    </row>
    <row r="349" spans="22:28" ht="57" customHeight="1" x14ac:dyDescent="0.2">
      <c r="V349" s="43">
        <f t="shared" ref="V349" si="296">V348+1</f>
        <v>45255</v>
      </c>
      <c r="W349" s="43">
        <f t="shared" si="275"/>
        <v>45319</v>
      </c>
      <c r="X349" s="2">
        <f t="shared" si="256"/>
        <v>7</v>
      </c>
      <c r="Z349" s="43" t="str">
        <f t="shared" si="276"/>
        <v/>
      </c>
      <c r="AA349" s="43" t="s">
        <v>53</v>
      </c>
      <c r="AB349" s="43"/>
    </row>
    <row r="350" spans="22:28" ht="57" customHeight="1" x14ac:dyDescent="0.2">
      <c r="V350" s="43">
        <f t="shared" ref="V350" si="297">V349+1</f>
        <v>45256</v>
      </c>
      <c r="W350" s="43">
        <f t="shared" si="275"/>
        <v>45320</v>
      </c>
      <c r="X350" s="2">
        <f t="shared" si="256"/>
        <v>1</v>
      </c>
      <c r="Z350" s="43">
        <f t="shared" si="276"/>
        <v>45320</v>
      </c>
      <c r="AA350" s="43" t="s">
        <v>53</v>
      </c>
      <c r="AB350" s="43"/>
    </row>
    <row r="351" spans="22:28" ht="57" customHeight="1" x14ac:dyDescent="0.2">
      <c r="V351" s="43">
        <f t="shared" ref="V351" si="298">V350+1</f>
        <v>45257</v>
      </c>
      <c r="W351" s="43">
        <f t="shared" si="275"/>
        <v>45321</v>
      </c>
      <c r="X351" s="2">
        <f t="shared" si="256"/>
        <v>2</v>
      </c>
      <c r="Z351" s="43">
        <f t="shared" si="276"/>
        <v>45321</v>
      </c>
      <c r="AA351" s="43" t="s">
        <v>53</v>
      </c>
      <c r="AB351" s="43"/>
    </row>
    <row r="352" spans="22:28" ht="57" customHeight="1" x14ac:dyDescent="0.2">
      <c r="V352" s="43">
        <f t="shared" ref="V352" si="299">V351+1</f>
        <v>45258</v>
      </c>
      <c r="W352" s="43">
        <f t="shared" si="275"/>
        <v>45322</v>
      </c>
      <c r="X352" s="2">
        <f t="shared" si="256"/>
        <v>3</v>
      </c>
      <c r="Z352" s="43">
        <f t="shared" si="276"/>
        <v>45322</v>
      </c>
      <c r="AA352" s="43" t="s">
        <v>53</v>
      </c>
      <c r="AB352" s="43"/>
    </row>
    <row r="353" spans="22:28" ht="57" customHeight="1" x14ac:dyDescent="0.2">
      <c r="V353" s="43">
        <f t="shared" ref="V353" si="300">V352+1</f>
        <v>45259</v>
      </c>
      <c r="W353" s="43">
        <f t="shared" si="275"/>
        <v>45323</v>
      </c>
      <c r="X353" s="2">
        <f t="shared" si="256"/>
        <v>4</v>
      </c>
      <c r="Z353" s="43">
        <f t="shared" si="276"/>
        <v>45323</v>
      </c>
      <c r="AA353" s="43" t="s">
        <v>53</v>
      </c>
      <c r="AB353" s="43"/>
    </row>
    <row r="354" spans="22:28" ht="57" customHeight="1" x14ac:dyDescent="0.2">
      <c r="V354" s="43">
        <f t="shared" ref="V354" si="301">V353+1</f>
        <v>45260</v>
      </c>
      <c r="W354" s="43">
        <f t="shared" si="275"/>
        <v>45324</v>
      </c>
      <c r="X354" s="2">
        <f t="shared" si="256"/>
        <v>5</v>
      </c>
      <c r="Z354" s="43">
        <f t="shared" si="276"/>
        <v>45324</v>
      </c>
      <c r="AA354" s="43" t="s">
        <v>53</v>
      </c>
      <c r="AB354" s="43"/>
    </row>
    <row r="355" spans="22:28" ht="57" customHeight="1" x14ac:dyDescent="0.2">
      <c r="V355" s="43">
        <f t="shared" ref="V355" si="302">V354+1</f>
        <v>45261</v>
      </c>
      <c r="W355" s="43">
        <f t="shared" si="275"/>
        <v>45325</v>
      </c>
      <c r="X355" s="2">
        <f t="shared" si="256"/>
        <v>6</v>
      </c>
      <c r="Z355" s="43" t="str">
        <f t="shared" si="276"/>
        <v/>
      </c>
      <c r="AA355" s="43" t="s">
        <v>53</v>
      </c>
      <c r="AB355" s="43"/>
    </row>
    <row r="356" spans="22:28" ht="57" customHeight="1" x14ac:dyDescent="0.2">
      <c r="V356" s="43">
        <f t="shared" ref="V356" si="303">V355+1</f>
        <v>45262</v>
      </c>
      <c r="W356" s="43">
        <f t="shared" si="275"/>
        <v>45326</v>
      </c>
      <c r="X356" s="2">
        <f t="shared" si="256"/>
        <v>7</v>
      </c>
      <c r="Z356" s="43" t="str">
        <f t="shared" si="276"/>
        <v/>
      </c>
      <c r="AA356" s="43" t="s">
        <v>53</v>
      </c>
      <c r="AB356" s="43"/>
    </row>
    <row r="357" spans="22:28" ht="57" customHeight="1" x14ac:dyDescent="0.2">
      <c r="V357" s="43">
        <f t="shared" ref="V357" si="304">V356+1</f>
        <v>45263</v>
      </c>
      <c r="W357" s="43">
        <f t="shared" si="275"/>
        <v>45327</v>
      </c>
      <c r="X357" s="2">
        <f t="shared" si="256"/>
        <v>1</v>
      </c>
      <c r="Z357" s="43">
        <f t="shared" si="276"/>
        <v>45327</v>
      </c>
      <c r="AA357" s="43" t="s">
        <v>53</v>
      </c>
      <c r="AB357" s="43"/>
    </row>
    <row r="358" spans="22:28" ht="57" customHeight="1" x14ac:dyDescent="0.2">
      <c r="V358" s="43">
        <f t="shared" ref="V358" si="305">V357+1</f>
        <v>45264</v>
      </c>
      <c r="W358" s="43">
        <f t="shared" si="275"/>
        <v>45328</v>
      </c>
      <c r="X358" s="2">
        <f t="shared" si="256"/>
        <v>2</v>
      </c>
      <c r="Z358" s="43">
        <f t="shared" si="276"/>
        <v>45328</v>
      </c>
      <c r="AA358" s="43" t="s">
        <v>53</v>
      </c>
      <c r="AB358" s="43"/>
    </row>
    <row r="359" spans="22:28" ht="57" customHeight="1" x14ac:dyDescent="0.2">
      <c r="V359" s="43">
        <f t="shared" ref="V359" si="306">V358+1</f>
        <v>45265</v>
      </c>
      <c r="W359" s="43">
        <f t="shared" si="275"/>
        <v>45329</v>
      </c>
      <c r="X359" s="2">
        <f t="shared" si="256"/>
        <v>3</v>
      </c>
      <c r="Z359" s="43">
        <f t="shared" si="276"/>
        <v>45329</v>
      </c>
      <c r="AA359" s="43" t="s">
        <v>53</v>
      </c>
      <c r="AB359" s="43"/>
    </row>
    <row r="360" spans="22:28" ht="57" customHeight="1" x14ac:dyDescent="0.2">
      <c r="V360" s="43">
        <f t="shared" ref="V360" si="307">V359+1</f>
        <v>45266</v>
      </c>
      <c r="W360" s="43">
        <f t="shared" si="275"/>
        <v>45330</v>
      </c>
      <c r="X360" s="2">
        <f t="shared" si="256"/>
        <v>4</v>
      </c>
      <c r="Z360" s="43">
        <f t="shared" si="276"/>
        <v>45330</v>
      </c>
      <c r="AA360" s="43" t="s">
        <v>53</v>
      </c>
      <c r="AB360" s="43"/>
    </row>
    <row r="361" spans="22:28" ht="57" customHeight="1" x14ac:dyDescent="0.2">
      <c r="V361" s="43">
        <f t="shared" ref="V361" si="308">V360+1</f>
        <v>45267</v>
      </c>
      <c r="W361" s="43">
        <f t="shared" si="275"/>
        <v>45331</v>
      </c>
      <c r="X361" s="2">
        <f t="shared" si="256"/>
        <v>5</v>
      </c>
      <c r="Z361" s="43">
        <f t="shared" si="276"/>
        <v>45331</v>
      </c>
      <c r="AA361" s="43" t="s">
        <v>53</v>
      </c>
      <c r="AB361" s="43"/>
    </row>
    <row r="362" spans="22:28" ht="57" customHeight="1" x14ac:dyDescent="0.2">
      <c r="V362" s="43">
        <f t="shared" ref="V362" si="309">V361+1</f>
        <v>45268</v>
      </c>
      <c r="W362" s="43">
        <f t="shared" si="275"/>
        <v>45332</v>
      </c>
      <c r="X362" s="2">
        <f t="shared" si="256"/>
        <v>6</v>
      </c>
      <c r="Z362" s="43" t="str">
        <f t="shared" si="276"/>
        <v/>
      </c>
      <c r="AA362" s="43" t="s">
        <v>53</v>
      </c>
      <c r="AB362" s="43"/>
    </row>
    <row r="363" spans="22:28" ht="57" customHeight="1" x14ac:dyDescent="0.2">
      <c r="V363" s="43">
        <f t="shared" ref="V363" si="310">V362+1</f>
        <v>45269</v>
      </c>
      <c r="W363" s="43">
        <f t="shared" si="275"/>
        <v>45333</v>
      </c>
      <c r="X363" s="2">
        <f t="shared" si="256"/>
        <v>7</v>
      </c>
      <c r="Z363" s="43" t="str">
        <f t="shared" si="276"/>
        <v/>
      </c>
      <c r="AA363" s="43" t="s">
        <v>53</v>
      </c>
      <c r="AB363" s="43"/>
    </row>
    <row r="364" spans="22:28" ht="57" customHeight="1" x14ac:dyDescent="0.2">
      <c r="V364" s="43">
        <f t="shared" ref="V364" si="311">V363+1</f>
        <v>45270</v>
      </c>
      <c r="W364" s="43">
        <f t="shared" si="275"/>
        <v>45334</v>
      </c>
      <c r="X364" s="2">
        <f t="shared" si="256"/>
        <v>1</v>
      </c>
      <c r="Z364" s="43">
        <f t="shared" si="276"/>
        <v>45334</v>
      </c>
      <c r="AA364" s="43" t="s">
        <v>53</v>
      </c>
      <c r="AB364" s="43"/>
    </row>
    <row r="365" spans="22:28" ht="57" customHeight="1" x14ac:dyDescent="0.2">
      <c r="V365" s="43">
        <f t="shared" ref="V365" si="312">V364+1</f>
        <v>45271</v>
      </c>
      <c r="W365" s="43">
        <f t="shared" si="275"/>
        <v>45335</v>
      </c>
      <c r="X365" s="2">
        <f t="shared" si="256"/>
        <v>2</v>
      </c>
      <c r="Z365" s="43">
        <f t="shared" si="276"/>
        <v>45335</v>
      </c>
      <c r="AA365" s="43" t="s">
        <v>53</v>
      </c>
      <c r="AB365" s="43"/>
    </row>
    <row r="366" spans="22:28" ht="57" customHeight="1" x14ac:dyDescent="0.2">
      <c r="V366" s="43">
        <f t="shared" ref="V366" si="313">V365+1</f>
        <v>45272</v>
      </c>
      <c r="W366" s="43">
        <f t="shared" si="275"/>
        <v>45336</v>
      </c>
      <c r="X366" s="2">
        <f t="shared" si="256"/>
        <v>3</v>
      </c>
      <c r="Z366" s="43">
        <f t="shared" si="276"/>
        <v>45336</v>
      </c>
      <c r="AA366" s="43" t="s">
        <v>53</v>
      </c>
      <c r="AB366" s="43"/>
    </row>
    <row r="367" spans="22:28" ht="57" customHeight="1" x14ac:dyDescent="0.2">
      <c r="V367" s="43">
        <f t="shared" ref="V367" si="314">V366+1</f>
        <v>45273</v>
      </c>
      <c r="W367" s="43">
        <f t="shared" si="275"/>
        <v>45337</v>
      </c>
      <c r="X367" s="2">
        <f t="shared" si="256"/>
        <v>4</v>
      </c>
      <c r="Z367" s="43">
        <f t="shared" si="276"/>
        <v>45337</v>
      </c>
      <c r="AA367" s="43" t="s">
        <v>53</v>
      </c>
      <c r="AB367" s="43"/>
    </row>
    <row r="368" spans="22:28" ht="57" customHeight="1" x14ac:dyDescent="0.2">
      <c r="V368" s="43">
        <f t="shared" ref="V368" si="315">V367+1</f>
        <v>45274</v>
      </c>
      <c r="W368" s="43">
        <f t="shared" si="275"/>
        <v>45338</v>
      </c>
      <c r="X368" s="2">
        <f t="shared" si="256"/>
        <v>5</v>
      </c>
      <c r="Z368" s="43">
        <f t="shared" si="276"/>
        <v>45338</v>
      </c>
      <c r="AA368" s="43" t="s">
        <v>53</v>
      </c>
      <c r="AB368" s="43"/>
    </row>
    <row r="369" spans="22:28" ht="57" customHeight="1" x14ac:dyDescent="0.2">
      <c r="V369" s="43">
        <f t="shared" ref="V369" si="316">V368+1</f>
        <v>45275</v>
      </c>
      <c r="W369" s="43">
        <f t="shared" si="275"/>
        <v>45339</v>
      </c>
      <c r="X369" s="2">
        <f t="shared" si="256"/>
        <v>6</v>
      </c>
      <c r="Z369" s="43" t="str">
        <f t="shared" si="276"/>
        <v/>
      </c>
      <c r="AA369" s="43" t="s">
        <v>53</v>
      </c>
      <c r="AB369" s="43"/>
    </row>
    <row r="370" spans="22:28" ht="57" customHeight="1" x14ac:dyDescent="0.2">
      <c r="V370" s="43">
        <f t="shared" ref="V370" si="317">V369+1</f>
        <v>45276</v>
      </c>
      <c r="W370" s="43">
        <f t="shared" si="275"/>
        <v>45340</v>
      </c>
      <c r="X370" s="2">
        <f t="shared" si="256"/>
        <v>7</v>
      </c>
      <c r="Z370" s="43" t="str">
        <f t="shared" si="276"/>
        <v/>
      </c>
      <c r="AA370" s="43" t="s">
        <v>53</v>
      </c>
      <c r="AB370" s="43"/>
    </row>
    <row r="371" spans="22:28" ht="57" customHeight="1" x14ac:dyDescent="0.2">
      <c r="V371" s="43">
        <f t="shared" ref="V371" si="318">V370+1</f>
        <v>45277</v>
      </c>
      <c r="W371" s="43">
        <f t="shared" si="275"/>
        <v>45341</v>
      </c>
      <c r="X371" s="2">
        <f t="shared" si="256"/>
        <v>1</v>
      </c>
      <c r="Z371" s="43">
        <f t="shared" si="276"/>
        <v>45341</v>
      </c>
      <c r="AA371" s="43" t="s">
        <v>53</v>
      </c>
      <c r="AB371" s="43"/>
    </row>
    <row r="372" spans="22:28" ht="57" customHeight="1" x14ac:dyDescent="0.2">
      <c r="V372" s="43">
        <f t="shared" ref="V372" si="319">V371+1</f>
        <v>45278</v>
      </c>
      <c r="W372" s="43">
        <f t="shared" si="275"/>
        <v>45342</v>
      </c>
      <c r="X372" s="2">
        <f t="shared" si="256"/>
        <v>2</v>
      </c>
      <c r="Z372" s="43">
        <f t="shared" si="276"/>
        <v>45342</v>
      </c>
      <c r="AA372" s="43" t="s">
        <v>53</v>
      </c>
      <c r="AB372" s="43"/>
    </row>
    <row r="373" spans="22:28" ht="57" customHeight="1" x14ac:dyDescent="0.2">
      <c r="V373" s="43">
        <f t="shared" ref="V373" si="320">V372+1</f>
        <v>45279</v>
      </c>
      <c r="W373" s="43">
        <f t="shared" si="275"/>
        <v>45343</v>
      </c>
      <c r="X373" s="2">
        <f t="shared" si="256"/>
        <v>3</v>
      </c>
      <c r="Z373" s="43">
        <f t="shared" si="276"/>
        <v>45343</v>
      </c>
      <c r="AA373" s="43" t="s">
        <v>53</v>
      </c>
      <c r="AB373" s="43"/>
    </row>
    <row r="374" spans="22:28" ht="57" customHeight="1" x14ac:dyDescent="0.2">
      <c r="V374" s="43">
        <f t="shared" ref="V374" si="321">V373+1</f>
        <v>45280</v>
      </c>
      <c r="W374" s="43">
        <f t="shared" si="275"/>
        <v>45344</v>
      </c>
      <c r="X374" s="2">
        <f t="shared" si="256"/>
        <v>4</v>
      </c>
      <c r="Z374" s="43">
        <f t="shared" si="276"/>
        <v>45344</v>
      </c>
      <c r="AA374" s="43" t="s">
        <v>53</v>
      </c>
      <c r="AB374" s="43"/>
    </row>
    <row r="375" spans="22:28" ht="57" customHeight="1" x14ac:dyDescent="0.2">
      <c r="V375" s="43">
        <f t="shared" ref="V375" si="322">V374+1</f>
        <v>45281</v>
      </c>
      <c r="W375" s="43">
        <f t="shared" si="275"/>
        <v>45345</v>
      </c>
      <c r="X375" s="2">
        <f t="shared" ref="X375:X411" si="323">WEEKDAY(W375,2)</f>
        <v>5</v>
      </c>
      <c r="Y375" s="2" t="s">
        <v>1</v>
      </c>
      <c r="Z375" s="43" t="str">
        <f t="shared" si="276"/>
        <v/>
      </c>
      <c r="AA375" s="43" t="s">
        <v>53</v>
      </c>
      <c r="AB375" s="43"/>
    </row>
    <row r="376" spans="22:28" ht="57" customHeight="1" x14ac:dyDescent="0.2">
      <c r="V376" s="43">
        <f t="shared" ref="V376" si="324">V375+1</f>
        <v>45282</v>
      </c>
      <c r="W376" s="43">
        <f t="shared" si="275"/>
        <v>45346</v>
      </c>
      <c r="X376" s="2">
        <f t="shared" si="323"/>
        <v>6</v>
      </c>
      <c r="Z376" s="43" t="str">
        <f t="shared" si="276"/>
        <v/>
      </c>
      <c r="AA376" s="43" t="s">
        <v>53</v>
      </c>
      <c r="AB376" s="43"/>
    </row>
    <row r="377" spans="22:28" ht="57" customHeight="1" x14ac:dyDescent="0.2">
      <c r="V377" s="43">
        <f t="shared" ref="V377" si="325">V376+1</f>
        <v>45283</v>
      </c>
      <c r="W377" s="43">
        <f t="shared" si="275"/>
        <v>45347</v>
      </c>
      <c r="X377" s="2">
        <f t="shared" si="323"/>
        <v>7</v>
      </c>
      <c r="Z377" s="43" t="str">
        <f t="shared" si="276"/>
        <v/>
      </c>
      <c r="AA377" s="43" t="s">
        <v>53</v>
      </c>
      <c r="AB377" s="43"/>
    </row>
    <row r="378" spans="22:28" ht="57" customHeight="1" x14ac:dyDescent="0.2">
      <c r="V378" s="43">
        <f t="shared" ref="V378" si="326">V377+1</f>
        <v>45284</v>
      </c>
      <c r="W378" s="43">
        <f t="shared" si="275"/>
        <v>45348</v>
      </c>
      <c r="X378" s="2">
        <f t="shared" si="323"/>
        <v>1</v>
      </c>
      <c r="Z378" s="43">
        <f t="shared" si="276"/>
        <v>45348</v>
      </c>
      <c r="AA378" s="43" t="s">
        <v>53</v>
      </c>
      <c r="AB378" s="43"/>
    </row>
    <row r="379" spans="22:28" ht="57" customHeight="1" x14ac:dyDescent="0.2">
      <c r="V379" s="43">
        <f t="shared" ref="V379" si="327">V378+1</f>
        <v>45285</v>
      </c>
      <c r="W379" s="43">
        <f t="shared" si="275"/>
        <v>45349</v>
      </c>
      <c r="X379" s="2">
        <f t="shared" si="323"/>
        <v>2</v>
      </c>
      <c r="Y379" s="2" t="s">
        <v>1</v>
      </c>
      <c r="Z379" s="43" t="str">
        <f t="shared" si="276"/>
        <v/>
      </c>
      <c r="AA379" s="43" t="s">
        <v>53</v>
      </c>
      <c r="AB379" s="43"/>
    </row>
    <row r="380" spans="22:28" ht="57" customHeight="1" x14ac:dyDescent="0.2">
      <c r="V380" s="43">
        <f t="shared" ref="V380" si="328">V379+1</f>
        <v>45286</v>
      </c>
      <c r="W380" s="43">
        <f t="shared" si="275"/>
        <v>45350</v>
      </c>
      <c r="X380" s="2">
        <f t="shared" si="323"/>
        <v>3</v>
      </c>
      <c r="Z380" s="43">
        <f t="shared" si="276"/>
        <v>45350</v>
      </c>
      <c r="AA380" s="43" t="s">
        <v>53</v>
      </c>
      <c r="AB380" s="43"/>
    </row>
    <row r="381" spans="22:28" ht="57" customHeight="1" x14ac:dyDescent="0.2">
      <c r="V381" s="43">
        <f t="shared" ref="V381" si="329">V380+1</f>
        <v>45287</v>
      </c>
      <c r="W381" s="43">
        <f t="shared" si="275"/>
        <v>45351</v>
      </c>
      <c r="X381" s="2">
        <f t="shared" si="323"/>
        <v>4</v>
      </c>
      <c r="Z381" s="43">
        <f t="shared" si="276"/>
        <v>45351</v>
      </c>
      <c r="AA381" s="43" t="s">
        <v>53</v>
      </c>
      <c r="AB381" s="43"/>
    </row>
    <row r="382" spans="22:28" ht="57" customHeight="1" x14ac:dyDescent="0.2">
      <c r="V382" s="43">
        <f t="shared" ref="V382" si="330">V381+1</f>
        <v>45288</v>
      </c>
      <c r="W382" s="43">
        <f t="shared" si="275"/>
        <v>45352</v>
      </c>
      <c r="X382" s="2">
        <f t="shared" si="323"/>
        <v>5</v>
      </c>
      <c r="Z382" s="43">
        <f t="shared" si="276"/>
        <v>45352</v>
      </c>
      <c r="AA382" s="43" t="s">
        <v>53</v>
      </c>
      <c r="AB382" s="43"/>
    </row>
    <row r="383" spans="22:28" ht="57" customHeight="1" x14ac:dyDescent="0.2">
      <c r="V383" s="43">
        <f t="shared" ref="V383" si="331">V382+1</f>
        <v>45289</v>
      </c>
      <c r="W383" s="43">
        <f t="shared" si="275"/>
        <v>45353</v>
      </c>
      <c r="X383" s="2">
        <f t="shared" si="323"/>
        <v>6</v>
      </c>
      <c r="Z383" s="43" t="str">
        <f t="shared" si="276"/>
        <v/>
      </c>
      <c r="AA383" s="43" t="s">
        <v>53</v>
      </c>
      <c r="AB383" s="43"/>
    </row>
    <row r="384" spans="22:28" ht="57" customHeight="1" x14ac:dyDescent="0.2">
      <c r="V384" s="43">
        <f t="shared" ref="V384" si="332">V383+1</f>
        <v>45290</v>
      </c>
      <c r="W384" s="43">
        <f t="shared" si="275"/>
        <v>45354</v>
      </c>
      <c r="X384" s="2">
        <f t="shared" si="323"/>
        <v>7</v>
      </c>
      <c r="Z384" s="43" t="str">
        <f t="shared" si="276"/>
        <v/>
      </c>
      <c r="AA384" s="43" t="s">
        <v>53</v>
      </c>
      <c r="AB384" s="43"/>
    </row>
    <row r="385" spans="22:28" ht="57" customHeight="1" x14ac:dyDescent="0.2">
      <c r="V385" s="43">
        <f t="shared" ref="V385" si="333">V384+1</f>
        <v>45291</v>
      </c>
      <c r="W385" s="43">
        <f t="shared" si="275"/>
        <v>45355</v>
      </c>
      <c r="X385" s="2">
        <f t="shared" si="323"/>
        <v>1</v>
      </c>
      <c r="Z385" s="43">
        <f t="shared" si="276"/>
        <v>45355</v>
      </c>
      <c r="AA385" s="43" t="s">
        <v>53</v>
      </c>
      <c r="AB385" s="43"/>
    </row>
    <row r="386" spans="22:28" ht="57" customHeight="1" x14ac:dyDescent="0.2">
      <c r="V386" s="43">
        <f t="shared" ref="V386" si="334">V385+1</f>
        <v>45292</v>
      </c>
      <c r="W386" s="43">
        <f t="shared" si="275"/>
        <v>45356</v>
      </c>
      <c r="X386" s="2">
        <f t="shared" si="323"/>
        <v>2</v>
      </c>
      <c r="Z386" s="43">
        <f t="shared" si="276"/>
        <v>45356</v>
      </c>
      <c r="AA386" s="43" t="s">
        <v>53</v>
      </c>
      <c r="AB386" s="43"/>
    </row>
    <row r="387" spans="22:28" ht="57" customHeight="1" x14ac:dyDescent="0.2">
      <c r="V387" s="43">
        <f t="shared" ref="V387" si="335">V386+1</f>
        <v>45293</v>
      </c>
      <c r="W387" s="43">
        <f t="shared" si="275"/>
        <v>45357</v>
      </c>
      <c r="X387" s="2">
        <f t="shared" si="323"/>
        <v>3</v>
      </c>
      <c r="Z387" s="43">
        <f t="shared" si="276"/>
        <v>45357</v>
      </c>
      <c r="AA387" s="43" t="s">
        <v>53</v>
      </c>
      <c r="AB387" s="43"/>
    </row>
    <row r="388" spans="22:28" ht="57" customHeight="1" x14ac:dyDescent="0.2">
      <c r="V388" s="43">
        <f t="shared" ref="V388" si="336">V387+1</f>
        <v>45294</v>
      </c>
      <c r="W388" s="43">
        <f t="shared" si="275"/>
        <v>45358</v>
      </c>
      <c r="X388" s="2">
        <f t="shared" si="323"/>
        <v>4</v>
      </c>
      <c r="Z388" s="43">
        <f t="shared" si="276"/>
        <v>45358</v>
      </c>
      <c r="AA388" s="43" t="s">
        <v>53</v>
      </c>
      <c r="AB388" s="43"/>
    </row>
    <row r="389" spans="22:28" ht="57" customHeight="1" x14ac:dyDescent="0.2">
      <c r="V389" s="43">
        <f t="shared" ref="V389" si="337">V388+1</f>
        <v>45295</v>
      </c>
      <c r="W389" s="43">
        <f t="shared" si="275"/>
        <v>45359</v>
      </c>
      <c r="X389" s="2">
        <f t="shared" si="323"/>
        <v>5</v>
      </c>
      <c r="Z389" s="43">
        <f t="shared" si="276"/>
        <v>45359</v>
      </c>
      <c r="AA389" s="43" t="s">
        <v>53</v>
      </c>
      <c r="AB389" s="43"/>
    </row>
    <row r="390" spans="22:28" ht="57" customHeight="1" x14ac:dyDescent="0.2">
      <c r="V390" s="43">
        <f t="shared" ref="V390" si="338">V389+1</f>
        <v>45296</v>
      </c>
      <c r="W390" s="43">
        <f t="shared" si="275"/>
        <v>45360</v>
      </c>
      <c r="X390" s="2">
        <f t="shared" si="323"/>
        <v>6</v>
      </c>
      <c r="Z390" s="43" t="str">
        <f t="shared" si="276"/>
        <v/>
      </c>
      <c r="AA390" s="43" t="s">
        <v>53</v>
      </c>
      <c r="AB390" s="43"/>
    </row>
    <row r="391" spans="22:28" ht="57" customHeight="1" x14ac:dyDescent="0.2">
      <c r="V391" s="43">
        <f t="shared" ref="V391" si="339">V390+1</f>
        <v>45297</v>
      </c>
      <c r="W391" s="43">
        <f t="shared" si="275"/>
        <v>45361</v>
      </c>
      <c r="X391" s="2">
        <f t="shared" si="323"/>
        <v>7</v>
      </c>
      <c r="Z391" s="43" t="str">
        <f t="shared" si="276"/>
        <v/>
      </c>
      <c r="AA391" s="43" t="s">
        <v>53</v>
      </c>
      <c r="AB391" s="43"/>
    </row>
    <row r="392" spans="22:28" ht="57" customHeight="1" x14ac:dyDescent="0.2">
      <c r="V392" s="43">
        <f t="shared" ref="V392" si="340">V391+1</f>
        <v>45298</v>
      </c>
      <c r="W392" s="43">
        <f t="shared" si="275"/>
        <v>45362</v>
      </c>
      <c r="X392" s="2">
        <f t="shared" si="323"/>
        <v>1</v>
      </c>
      <c r="Z392" s="43">
        <f t="shared" si="276"/>
        <v>45362</v>
      </c>
      <c r="AA392" s="43" t="s">
        <v>53</v>
      </c>
      <c r="AB392" s="43"/>
    </row>
    <row r="393" spans="22:28" ht="57" customHeight="1" x14ac:dyDescent="0.2">
      <c r="V393" s="43">
        <f t="shared" ref="V393" si="341">V392+1</f>
        <v>45299</v>
      </c>
      <c r="W393" s="43">
        <f t="shared" ref="W393:W411" si="342">W392+1</f>
        <v>45363</v>
      </c>
      <c r="X393" s="2">
        <f t="shared" si="323"/>
        <v>2</v>
      </c>
      <c r="Y393" s="2" t="s">
        <v>1</v>
      </c>
      <c r="Z393" s="43" t="str">
        <f t="shared" ref="Z393:Z411" si="343">IF(OR(X393=6,X393=7,Y393&lt;&gt;""),"",W393)</f>
        <v/>
      </c>
      <c r="AA393" s="43" t="s">
        <v>53</v>
      </c>
      <c r="AB393" s="43"/>
    </row>
    <row r="394" spans="22:28" ht="57" customHeight="1" x14ac:dyDescent="0.2">
      <c r="V394" s="43">
        <f t="shared" ref="V394" si="344">V393+1</f>
        <v>45300</v>
      </c>
      <c r="W394" s="43">
        <f t="shared" si="342"/>
        <v>45364</v>
      </c>
      <c r="X394" s="2">
        <f t="shared" si="323"/>
        <v>3</v>
      </c>
      <c r="Y394" s="2" t="s">
        <v>1</v>
      </c>
      <c r="Z394" s="43" t="str">
        <f t="shared" si="343"/>
        <v/>
      </c>
      <c r="AA394" s="43" t="s">
        <v>53</v>
      </c>
      <c r="AB394" s="43"/>
    </row>
    <row r="395" spans="22:28" ht="57" customHeight="1" x14ac:dyDescent="0.2">
      <c r="V395" s="43">
        <f t="shared" ref="V395" si="345">V394+1</f>
        <v>45301</v>
      </c>
      <c r="W395" s="43">
        <f t="shared" si="342"/>
        <v>45365</v>
      </c>
      <c r="X395" s="2">
        <f t="shared" si="323"/>
        <v>4</v>
      </c>
      <c r="Y395" s="2" t="s">
        <v>1</v>
      </c>
      <c r="Z395" s="43" t="str">
        <f t="shared" si="343"/>
        <v/>
      </c>
      <c r="AA395" s="43" t="s">
        <v>53</v>
      </c>
      <c r="AB395" s="43"/>
    </row>
    <row r="396" spans="22:28" ht="57" customHeight="1" x14ac:dyDescent="0.2">
      <c r="V396" s="43">
        <f t="shared" ref="V396" si="346">V395+1</f>
        <v>45302</v>
      </c>
      <c r="W396" s="43">
        <f t="shared" si="342"/>
        <v>45366</v>
      </c>
      <c r="X396" s="2">
        <f t="shared" si="323"/>
        <v>5</v>
      </c>
      <c r="Y396" s="2" t="s">
        <v>1</v>
      </c>
      <c r="Z396" s="43" t="str">
        <f t="shared" si="343"/>
        <v/>
      </c>
      <c r="AA396" s="43" t="s">
        <v>53</v>
      </c>
      <c r="AB396" s="43"/>
    </row>
    <row r="397" spans="22:28" ht="57" customHeight="1" x14ac:dyDescent="0.2">
      <c r="V397" s="43">
        <f t="shared" ref="V397" si="347">V396+1</f>
        <v>45303</v>
      </c>
      <c r="W397" s="43">
        <f t="shared" si="342"/>
        <v>45367</v>
      </c>
      <c r="X397" s="2">
        <f t="shared" si="323"/>
        <v>6</v>
      </c>
      <c r="Y397" s="2" t="s">
        <v>1</v>
      </c>
      <c r="Z397" s="43" t="str">
        <f t="shared" si="343"/>
        <v/>
      </c>
      <c r="AA397" s="43" t="s">
        <v>53</v>
      </c>
      <c r="AB397" s="43"/>
    </row>
    <row r="398" spans="22:28" ht="57" customHeight="1" x14ac:dyDescent="0.2">
      <c r="V398" s="43">
        <f t="shared" ref="V398" si="348">V397+1</f>
        <v>45304</v>
      </c>
      <c r="W398" s="43">
        <f t="shared" si="342"/>
        <v>45368</v>
      </c>
      <c r="X398" s="2">
        <f t="shared" si="323"/>
        <v>7</v>
      </c>
      <c r="Y398" s="2" t="s">
        <v>1</v>
      </c>
      <c r="Z398" s="43" t="str">
        <f t="shared" si="343"/>
        <v/>
      </c>
      <c r="AA398" s="43" t="s">
        <v>53</v>
      </c>
      <c r="AB398" s="43"/>
    </row>
    <row r="399" spans="22:28" ht="57" customHeight="1" x14ac:dyDescent="0.2">
      <c r="V399" s="43">
        <f t="shared" ref="V399" si="349">V398+1</f>
        <v>45305</v>
      </c>
      <c r="W399" s="43">
        <f t="shared" si="342"/>
        <v>45369</v>
      </c>
      <c r="X399" s="2">
        <f t="shared" si="323"/>
        <v>1</v>
      </c>
      <c r="Y399" s="2" t="s">
        <v>1</v>
      </c>
      <c r="Z399" s="43" t="str">
        <f t="shared" si="343"/>
        <v/>
      </c>
      <c r="AA399" s="43" t="s">
        <v>53</v>
      </c>
      <c r="AB399" s="43"/>
    </row>
    <row r="400" spans="22:28" ht="57" customHeight="1" x14ac:dyDescent="0.2">
      <c r="V400" s="43">
        <f t="shared" ref="V400" si="350">V399+1</f>
        <v>45306</v>
      </c>
      <c r="W400" s="43">
        <f t="shared" si="342"/>
        <v>45370</v>
      </c>
      <c r="X400" s="2">
        <f t="shared" si="323"/>
        <v>2</v>
      </c>
      <c r="Y400" s="2" t="s">
        <v>1</v>
      </c>
      <c r="Z400" s="43" t="str">
        <f t="shared" si="343"/>
        <v/>
      </c>
      <c r="AA400" s="43" t="s">
        <v>53</v>
      </c>
      <c r="AB400" s="43"/>
    </row>
    <row r="401" spans="22:28" ht="57" customHeight="1" x14ac:dyDescent="0.2">
      <c r="V401" s="43">
        <f t="shared" ref="V401" si="351">V400+1</f>
        <v>45307</v>
      </c>
      <c r="W401" s="43">
        <f t="shared" si="342"/>
        <v>45371</v>
      </c>
      <c r="X401" s="2">
        <f t="shared" si="323"/>
        <v>3</v>
      </c>
      <c r="Y401" s="2" t="s">
        <v>1</v>
      </c>
      <c r="Z401" s="43" t="str">
        <f t="shared" si="343"/>
        <v/>
      </c>
      <c r="AA401" s="43" t="s">
        <v>53</v>
      </c>
      <c r="AB401" s="43"/>
    </row>
    <row r="402" spans="22:28" ht="57" customHeight="1" x14ac:dyDescent="0.2">
      <c r="V402" s="43">
        <f t="shared" ref="V402" si="352">V401+1</f>
        <v>45308</v>
      </c>
      <c r="W402" s="43">
        <f t="shared" si="342"/>
        <v>45372</v>
      </c>
      <c r="X402" s="2">
        <f t="shared" si="323"/>
        <v>4</v>
      </c>
      <c r="Z402" s="43">
        <f t="shared" si="343"/>
        <v>45372</v>
      </c>
      <c r="AA402" s="43" t="s">
        <v>53</v>
      </c>
      <c r="AB402" s="43"/>
    </row>
    <row r="403" spans="22:28" ht="57" customHeight="1" x14ac:dyDescent="0.2">
      <c r="V403" s="43">
        <f t="shared" ref="V403" si="353">V402+1</f>
        <v>45309</v>
      </c>
      <c r="W403" s="43">
        <f t="shared" si="342"/>
        <v>45373</v>
      </c>
      <c r="X403" s="2">
        <f t="shared" si="323"/>
        <v>5</v>
      </c>
      <c r="Z403" s="43">
        <f t="shared" si="343"/>
        <v>45373</v>
      </c>
      <c r="AA403" s="43" t="s">
        <v>53</v>
      </c>
      <c r="AB403" s="43"/>
    </row>
    <row r="404" spans="22:28" ht="57" customHeight="1" x14ac:dyDescent="0.2">
      <c r="V404" s="43">
        <f t="shared" ref="V404" si="354">V403+1</f>
        <v>45310</v>
      </c>
      <c r="W404" s="43">
        <f t="shared" si="342"/>
        <v>45374</v>
      </c>
      <c r="X404" s="2">
        <f t="shared" si="323"/>
        <v>6</v>
      </c>
      <c r="Z404" s="43" t="str">
        <f t="shared" si="343"/>
        <v/>
      </c>
      <c r="AA404" s="43" t="s">
        <v>53</v>
      </c>
      <c r="AB404" s="43"/>
    </row>
    <row r="405" spans="22:28" ht="57" customHeight="1" x14ac:dyDescent="0.2">
      <c r="V405" s="43">
        <f t="shared" ref="V405" si="355">V404+1</f>
        <v>45311</v>
      </c>
      <c r="W405" s="43">
        <f t="shared" si="342"/>
        <v>45375</v>
      </c>
      <c r="X405" s="2">
        <f t="shared" si="323"/>
        <v>7</v>
      </c>
      <c r="Z405" s="43" t="str">
        <f t="shared" si="343"/>
        <v/>
      </c>
      <c r="AA405" s="43" t="s">
        <v>53</v>
      </c>
      <c r="AB405" s="43"/>
    </row>
    <row r="406" spans="22:28" ht="57" customHeight="1" x14ac:dyDescent="0.2">
      <c r="V406" s="43">
        <f t="shared" ref="V406" si="356">V405+1</f>
        <v>45312</v>
      </c>
      <c r="W406" s="43">
        <f t="shared" si="342"/>
        <v>45376</v>
      </c>
      <c r="X406" s="2">
        <f t="shared" si="323"/>
        <v>1</v>
      </c>
      <c r="Z406" s="43">
        <f t="shared" si="343"/>
        <v>45376</v>
      </c>
      <c r="AA406" s="43" t="s">
        <v>53</v>
      </c>
      <c r="AB406" s="43"/>
    </row>
    <row r="407" spans="22:28" ht="57" customHeight="1" x14ac:dyDescent="0.2">
      <c r="V407" s="43">
        <f t="shared" ref="V407" si="357">V406+1</f>
        <v>45313</v>
      </c>
      <c r="W407" s="43">
        <f t="shared" si="342"/>
        <v>45377</v>
      </c>
      <c r="X407" s="2">
        <f t="shared" si="323"/>
        <v>2</v>
      </c>
      <c r="Z407" s="43">
        <f t="shared" si="343"/>
        <v>45377</v>
      </c>
      <c r="AA407" s="43" t="s">
        <v>53</v>
      </c>
      <c r="AB407" s="43"/>
    </row>
    <row r="408" spans="22:28" ht="57" customHeight="1" x14ac:dyDescent="0.2">
      <c r="V408" s="43">
        <f t="shared" ref="V408" si="358">V407+1</f>
        <v>45314</v>
      </c>
      <c r="W408" s="43">
        <f t="shared" si="342"/>
        <v>45378</v>
      </c>
      <c r="X408" s="2">
        <f t="shared" si="323"/>
        <v>3</v>
      </c>
      <c r="Z408" s="43">
        <f t="shared" si="343"/>
        <v>45378</v>
      </c>
      <c r="AA408" s="43" t="s">
        <v>53</v>
      </c>
      <c r="AB408" s="43"/>
    </row>
    <row r="409" spans="22:28" ht="57" customHeight="1" x14ac:dyDescent="0.2">
      <c r="V409" s="43">
        <f t="shared" ref="V409" si="359">V408+1</f>
        <v>45315</v>
      </c>
      <c r="W409" s="43">
        <f t="shared" si="342"/>
        <v>45379</v>
      </c>
      <c r="X409" s="2">
        <f t="shared" si="323"/>
        <v>4</v>
      </c>
      <c r="Z409" s="43">
        <f t="shared" si="343"/>
        <v>45379</v>
      </c>
      <c r="AA409" s="43" t="s">
        <v>53</v>
      </c>
      <c r="AB409" s="43"/>
    </row>
    <row r="410" spans="22:28" ht="57" customHeight="1" x14ac:dyDescent="0.2">
      <c r="V410" s="43">
        <f t="shared" ref="V410" si="360">V409+1</f>
        <v>45316</v>
      </c>
      <c r="W410" s="43">
        <f t="shared" si="342"/>
        <v>45380</v>
      </c>
      <c r="X410" s="2">
        <f t="shared" si="323"/>
        <v>5</v>
      </c>
      <c r="Z410" s="43">
        <f t="shared" si="343"/>
        <v>45380</v>
      </c>
      <c r="AA410" s="43" t="s">
        <v>53</v>
      </c>
      <c r="AB410" s="43"/>
    </row>
    <row r="411" spans="22:28" ht="57" customHeight="1" x14ac:dyDescent="0.2">
      <c r="V411" s="43">
        <f t="shared" ref="V411" si="361">V410+1</f>
        <v>45317</v>
      </c>
      <c r="W411" s="43">
        <f t="shared" si="342"/>
        <v>45381</v>
      </c>
      <c r="X411" s="2">
        <f t="shared" si="323"/>
        <v>6</v>
      </c>
      <c r="Z411" s="43" t="str">
        <f t="shared" si="343"/>
        <v/>
      </c>
      <c r="AA411" s="43" t="s">
        <v>53</v>
      </c>
      <c r="AB411" s="43"/>
    </row>
    <row r="412" spans="22:28" ht="57" customHeight="1" x14ac:dyDescent="0.2">
      <c r="V412" s="43">
        <f t="shared" ref="V412:V417" si="362">V411+1</f>
        <v>45318</v>
      </c>
      <c r="W412" s="29"/>
      <c r="Z412" s="29"/>
    </row>
    <row r="413" spans="22:28" ht="57" customHeight="1" x14ac:dyDescent="0.2">
      <c r="V413" s="43">
        <f t="shared" si="362"/>
        <v>45319</v>
      </c>
      <c r="W413" s="29"/>
      <c r="Z413" s="29"/>
    </row>
    <row r="414" spans="22:28" ht="57" customHeight="1" x14ac:dyDescent="0.2">
      <c r="V414" s="43">
        <f t="shared" si="362"/>
        <v>45320</v>
      </c>
      <c r="W414" s="29"/>
      <c r="Z414" s="29"/>
    </row>
    <row r="415" spans="22:28" ht="57" customHeight="1" x14ac:dyDescent="0.2">
      <c r="V415" s="43">
        <f t="shared" si="362"/>
        <v>45321</v>
      </c>
      <c r="W415" s="29"/>
      <c r="Z415" s="29"/>
    </row>
    <row r="416" spans="22:28" ht="57" customHeight="1" x14ac:dyDescent="0.2">
      <c r="V416" s="43">
        <f t="shared" si="362"/>
        <v>45322</v>
      </c>
      <c r="W416" s="29"/>
      <c r="Z416" s="29"/>
    </row>
    <row r="417" spans="22:26" ht="57" customHeight="1" x14ac:dyDescent="0.2">
      <c r="V417" s="43">
        <f t="shared" si="362"/>
        <v>45323</v>
      </c>
      <c r="W417" s="29"/>
      <c r="Z417" s="29"/>
    </row>
    <row r="418" spans="22:26" ht="57" customHeight="1" x14ac:dyDescent="0.2">
      <c r="V418" s="43">
        <f t="shared" ref="V418:V422" si="363">V417+1</f>
        <v>45324</v>
      </c>
      <c r="W418" s="29"/>
      <c r="Z418" s="29"/>
    </row>
    <row r="419" spans="22:26" ht="57" customHeight="1" x14ac:dyDescent="0.2">
      <c r="V419" s="43">
        <f t="shared" si="363"/>
        <v>45325</v>
      </c>
      <c r="W419" s="29"/>
      <c r="Z419" s="29"/>
    </row>
    <row r="420" spans="22:26" ht="57" customHeight="1" x14ac:dyDescent="0.2">
      <c r="V420" s="43">
        <f t="shared" si="363"/>
        <v>45326</v>
      </c>
      <c r="W420" s="29"/>
      <c r="Z420" s="29"/>
    </row>
    <row r="421" spans="22:26" ht="57" customHeight="1" x14ac:dyDescent="0.2">
      <c r="V421" s="43">
        <f t="shared" si="363"/>
        <v>45327</v>
      </c>
      <c r="W421" s="29"/>
      <c r="Z421" s="29"/>
    </row>
    <row r="422" spans="22:26" ht="57" customHeight="1" x14ac:dyDescent="0.2">
      <c r="V422" s="43">
        <f t="shared" si="363"/>
        <v>45328</v>
      </c>
      <c r="W422" s="29"/>
      <c r="Z422" s="29"/>
    </row>
    <row r="423" spans="22:26" ht="57" customHeight="1" x14ac:dyDescent="0.2">
      <c r="V423" s="43">
        <f t="shared" ref="V423:V427" si="364">V422+1</f>
        <v>45329</v>
      </c>
      <c r="W423" s="29"/>
      <c r="Z423" s="29"/>
    </row>
    <row r="424" spans="22:26" ht="57" customHeight="1" x14ac:dyDescent="0.2">
      <c r="V424" s="43">
        <f t="shared" si="364"/>
        <v>45330</v>
      </c>
      <c r="W424" s="29"/>
      <c r="Z424" s="29"/>
    </row>
    <row r="425" spans="22:26" ht="57" customHeight="1" x14ac:dyDescent="0.2">
      <c r="V425" s="43">
        <f t="shared" si="364"/>
        <v>45331</v>
      </c>
      <c r="W425" s="29"/>
      <c r="Z425" s="29"/>
    </row>
    <row r="426" spans="22:26" ht="57" customHeight="1" x14ac:dyDescent="0.2">
      <c r="V426" s="43">
        <f t="shared" si="364"/>
        <v>45332</v>
      </c>
      <c r="W426" s="29"/>
      <c r="Z426" s="29"/>
    </row>
    <row r="427" spans="22:26" ht="57" customHeight="1" x14ac:dyDescent="0.2">
      <c r="V427" s="43">
        <f t="shared" si="364"/>
        <v>45333</v>
      </c>
      <c r="W427" s="29"/>
      <c r="Z427" s="29"/>
    </row>
    <row r="428" spans="22:26" ht="57" customHeight="1" x14ac:dyDescent="0.2">
      <c r="V428" s="43">
        <f t="shared" ref="V428:V432" si="365">V427+1</f>
        <v>45334</v>
      </c>
      <c r="W428" s="29"/>
      <c r="Z428" s="29"/>
    </row>
    <row r="429" spans="22:26" ht="57" customHeight="1" x14ac:dyDescent="0.2">
      <c r="V429" s="43">
        <f t="shared" si="365"/>
        <v>45335</v>
      </c>
      <c r="W429" s="29"/>
      <c r="Z429" s="29"/>
    </row>
    <row r="430" spans="22:26" ht="57" customHeight="1" x14ac:dyDescent="0.2">
      <c r="V430" s="43">
        <f t="shared" si="365"/>
        <v>45336</v>
      </c>
      <c r="W430" s="29"/>
      <c r="Z430" s="29"/>
    </row>
    <row r="431" spans="22:26" ht="57" customHeight="1" x14ac:dyDescent="0.2">
      <c r="V431" s="43">
        <f t="shared" si="365"/>
        <v>45337</v>
      </c>
      <c r="W431" s="29"/>
      <c r="Z431" s="29"/>
    </row>
    <row r="432" spans="22:26" ht="57" customHeight="1" x14ac:dyDescent="0.2">
      <c r="V432" s="43">
        <f t="shared" si="365"/>
        <v>45338</v>
      </c>
      <c r="W432" s="29"/>
      <c r="Z432" s="29"/>
    </row>
    <row r="433" spans="22:26" ht="57" customHeight="1" x14ac:dyDescent="0.2">
      <c r="V433" s="43">
        <f t="shared" ref="V433:V438" si="366">V432+1</f>
        <v>45339</v>
      </c>
      <c r="W433" s="29"/>
      <c r="Z433" s="29"/>
    </row>
    <row r="434" spans="22:26" ht="57" customHeight="1" x14ac:dyDescent="0.2">
      <c r="V434" s="43">
        <f t="shared" si="366"/>
        <v>45340</v>
      </c>
      <c r="W434" s="29"/>
      <c r="Z434" s="29"/>
    </row>
    <row r="435" spans="22:26" ht="57" customHeight="1" x14ac:dyDescent="0.2">
      <c r="V435" s="43">
        <f t="shared" si="366"/>
        <v>45341</v>
      </c>
      <c r="W435" s="29"/>
      <c r="Z435" s="29"/>
    </row>
    <row r="436" spans="22:26" ht="57" customHeight="1" x14ac:dyDescent="0.2">
      <c r="V436" s="43">
        <f t="shared" si="366"/>
        <v>45342</v>
      </c>
      <c r="W436" s="29"/>
      <c r="Z436" s="29"/>
    </row>
    <row r="437" spans="22:26" ht="57" customHeight="1" x14ac:dyDescent="0.2">
      <c r="V437" s="43">
        <f t="shared" si="366"/>
        <v>45343</v>
      </c>
      <c r="W437" s="29"/>
      <c r="Z437" s="29"/>
    </row>
    <row r="438" spans="22:26" ht="57" customHeight="1" x14ac:dyDescent="0.2">
      <c r="V438" s="43">
        <f t="shared" si="366"/>
        <v>45344</v>
      </c>
      <c r="W438" s="29"/>
      <c r="Z438" s="29"/>
    </row>
    <row r="439" spans="22:26" ht="57" customHeight="1" x14ac:dyDescent="0.2">
      <c r="V439" s="43">
        <f t="shared" ref="V439:V442" si="367">V438+1</f>
        <v>45345</v>
      </c>
      <c r="W439" s="29"/>
      <c r="Z439" s="29"/>
    </row>
    <row r="440" spans="22:26" ht="57" customHeight="1" x14ac:dyDescent="0.2">
      <c r="V440" s="43">
        <f t="shared" si="367"/>
        <v>45346</v>
      </c>
      <c r="W440" s="29"/>
      <c r="Z440" s="29"/>
    </row>
    <row r="441" spans="22:26" ht="57" customHeight="1" x14ac:dyDescent="0.2">
      <c r="V441" s="43">
        <f t="shared" si="367"/>
        <v>45347</v>
      </c>
      <c r="W441" s="29"/>
      <c r="Z441" s="29"/>
    </row>
    <row r="442" spans="22:26" ht="57" customHeight="1" x14ac:dyDescent="0.2">
      <c r="V442" s="43">
        <f t="shared" si="367"/>
        <v>45348</v>
      </c>
    </row>
    <row r="443" spans="22:26" ht="57" customHeight="1" x14ac:dyDescent="0.2">
      <c r="V443" s="43">
        <f t="shared" ref="V443:V445" si="368">V442+1</f>
        <v>45349</v>
      </c>
    </row>
    <row r="444" spans="22:26" ht="57" customHeight="1" x14ac:dyDescent="0.2">
      <c r="V444" s="43">
        <f t="shared" si="368"/>
        <v>45350</v>
      </c>
    </row>
    <row r="445" spans="22:26" ht="57" customHeight="1" x14ac:dyDescent="0.2">
      <c r="V445" s="43">
        <f t="shared" si="368"/>
        <v>45351</v>
      </c>
    </row>
    <row r="446" spans="22:26" ht="57" customHeight="1" x14ac:dyDescent="0.2">
      <c r="V446" s="43"/>
    </row>
    <row r="447" spans="22:26" ht="57" customHeight="1" x14ac:dyDescent="0.2">
      <c r="V447" s="43"/>
    </row>
    <row r="448" spans="22:26" ht="57" customHeight="1" x14ac:dyDescent="0.2">
      <c r="V448" s="43"/>
    </row>
    <row r="449" spans="22:22" ht="57" customHeight="1" x14ac:dyDescent="0.2">
      <c r="V449" s="43"/>
    </row>
    <row r="450" spans="22:22" ht="57" customHeight="1" x14ac:dyDescent="0.2">
      <c r="V450" s="43"/>
    </row>
    <row r="451" spans="22:22" ht="57" customHeight="1" x14ac:dyDescent="0.2">
      <c r="V451" s="43"/>
    </row>
    <row r="452" spans="22:22" ht="57" customHeight="1" x14ac:dyDescent="0.2">
      <c r="V452" s="43"/>
    </row>
    <row r="453" spans="22:22" ht="57" customHeight="1" x14ac:dyDescent="0.2">
      <c r="V453" s="43"/>
    </row>
    <row r="454" spans="22:22" ht="57" customHeight="1" x14ac:dyDescent="0.2">
      <c r="V454" s="43"/>
    </row>
    <row r="455" spans="22:22" ht="57" customHeight="1" x14ac:dyDescent="0.2">
      <c r="V455" s="43"/>
    </row>
    <row r="456" spans="22:22" ht="57" customHeight="1" x14ac:dyDescent="0.2">
      <c r="V456" s="43"/>
    </row>
    <row r="457" spans="22:22" ht="57" customHeight="1" x14ac:dyDescent="0.2">
      <c r="V457" s="43"/>
    </row>
    <row r="458" spans="22:22" ht="57" customHeight="1" x14ac:dyDescent="0.2">
      <c r="V458" s="43"/>
    </row>
    <row r="459" spans="22:22" ht="57" customHeight="1" x14ac:dyDescent="0.2">
      <c r="V459" s="43"/>
    </row>
    <row r="460" spans="22:22" ht="57" customHeight="1" x14ac:dyDescent="0.2">
      <c r="V460" s="43"/>
    </row>
    <row r="461" spans="22:22" ht="57" customHeight="1" x14ac:dyDescent="0.2">
      <c r="V461" s="43"/>
    </row>
    <row r="462" spans="22:22" ht="57" customHeight="1" x14ac:dyDescent="0.2">
      <c r="V462" s="43"/>
    </row>
    <row r="463" spans="22:22" ht="57" customHeight="1" x14ac:dyDescent="0.2">
      <c r="V463" s="43"/>
    </row>
    <row r="464" spans="22:22" ht="57" customHeight="1" x14ac:dyDescent="0.2">
      <c r="V464" s="43"/>
    </row>
    <row r="465" spans="22:22" ht="57" customHeight="1" x14ac:dyDescent="0.2">
      <c r="V465" s="43"/>
    </row>
    <row r="466" spans="22:22" ht="57" customHeight="1" x14ac:dyDescent="0.2">
      <c r="V466" s="43"/>
    </row>
    <row r="467" spans="22:22" ht="57" customHeight="1" x14ac:dyDescent="0.2">
      <c r="V467" s="43"/>
    </row>
    <row r="468" spans="22:22" ht="57" customHeight="1" x14ac:dyDescent="0.2">
      <c r="V468" s="43"/>
    </row>
    <row r="469" spans="22:22" ht="57" customHeight="1" x14ac:dyDescent="0.2">
      <c r="V469" s="43"/>
    </row>
    <row r="470" spans="22:22" ht="57" customHeight="1" x14ac:dyDescent="0.2">
      <c r="V470" s="43"/>
    </row>
    <row r="471" spans="22:22" ht="57" customHeight="1" x14ac:dyDescent="0.2">
      <c r="V471" s="43"/>
    </row>
    <row r="472" spans="22:22" ht="57" customHeight="1" x14ac:dyDescent="0.2">
      <c r="V472" s="43"/>
    </row>
    <row r="473" spans="22:22" ht="57" customHeight="1" x14ac:dyDescent="0.2">
      <c r="V473" s="43"/>
    </row>
    <row r="474" spans="22:22" ht="57" customHeight="1" x14ac:dyDescent="0.2">
      <c r="V474" s="43"/>
    </row>
  </sheetData>
  <sortState ref="AA52:AA409">
    <sortCondition ref="AA52"/>
  </sortState>
  <mergeCells count="53">
    <mergeCell ref="B33:D33"/>
    <mergeCell ref="B34:D34"/>
    <mergeCell ref="E32:L32"/>
    <mergeCell ref="E33:H33"/>
    <mergeCell ref="E34:H34"/>
    <mergeCell ref="I33:L33"/>
    <mergeCell ref="AS59:AT59"/>
    <mergeCell ref="B27:L27"/>
    <mergeCell ref="B29:L29"/>
    <mergeCell ref="B31:L31"/>
    <mergeCell ref="K18:L18"/>
    <mergeCell ref="B28:L28"/>
    <mergeCell ref="H19:I19"/>
    <mergeCell ref="H20:I20"/>
    <mergeCell ref="K19:L19"/>
    <mergeCell ref="K20:L20"/>
    <mergeCell ref="K21:L21"/>
    <mergeCell ref="D22:F22"/>
    <mergeCell ref="H22:I22"/>
    <mergeCell ref="K22:L22"/>
    <mergeCell ref="B30:L30"/>
    <mergeCell ref="B32:D32"/>
    <mergeCell ref="B1:L1"/>
    <mergeCell ref="C8:F8"/>
    <mergeCell ref="I8:L8"/>
    <mergeCell ref="C7:L7"/>
    <mergeCell ref="C6:L6"/>
    <mergeCell ref="B3:L3"/>
    <mergeCell ref="J4:L4"/>
    <mergeCell ref="B2:M2"/>
    <mergeCell ref="A6:B6"/>
    <mergeCell ref="A7:B7"/>
    <mergeCell ref="A8:B8"/>
    <mergeCell ref="C5:L5"/>
    <mergeCell ref="K17:L17"/>
    <mergeCell ref="H17:I17"/>
    <mergeCell ref="D17:F17"/>
    <mergeCell ref="K10:L10"/>
    <mergeCell ref="A9:B9"/>
    <mergeCell ref="C9:F9"/>
    <mergeCell ref="B11:E11"/>
    <mergeCell ref="B14:L14"/>
    <mergeCell ref="B15:L15"/>
    <mergeCell ref="A10:B10"/>
    <mergeCell ref="I12:J12"/>
    <mergeCell ref="D21:F21"/>
    <mergeCell ref="H21:I21"/>
    <mergeCell ref="C10:F10"/>
    <mergeCell ref="H10:I10"/>
    <mergeCell ref="D18:F18"/>
    <mergeCell ref="D19:F19"/>
    <mergeCell ref="D20:F20"/>
    <mergeCell ref="H18:I18"/>
  </mergeCells>
  <phoneticPr fontId="1"/>
  <conditionalFormatting sqref="H18:H22">
    <cfRule type="cellIs" dxfId="5" priority="10" operator="equal">
      <formula>$AI$51</formula>
    </cfRule>
  </conditionalFormatting>
  <conditionalFormatting sqref="C5:L7 C8:F10 I8:L8 K10:L10 F12 C12 I12">
    <cfRule type="cellIs" dxfId="4" priority="5" operator="equal">
      <formula>""</formula>
    </cfRule>
  </conditionalFormatting>
  <conditionalFormatting sqref="D18:F22">
    <cfRule type="cellIs" dxfId="3" priority="4" operator="equal">
      <formula>$AA$51</formula>
    </cfRule>
  </conditionalFormatting>
  <conditionalFormatting sqref="J4">
    <cfRule type="cellIs" dxfId="2" priority="3" operator="equal">
      <formula>$V$51</formula>
    </cfRule>
  </conditionalFormatting>
  <conditionalFormatting sqref="K18:L22">
    <cfRule type="cellIs" dxfId="1" priority="2" operator="equal">
      <formula>$AN$51</formula>
    </cfRule>
  </conditionalFormatting>
  <conditionalFormatting sqref="B28:L28">
    <cfRule type="cellIs" dxfId="0" priority="1" operator="equal">
      <formula>$AK$51</formula>
    </cfRule>
  </conditionalFormatting>
  <dataValidations xWindow="752" yWindow="267" count="11">
    <dataValidation type="list" allowBlank="1" showInputMessage="1" showErrorMessage="1" promptTitle="クラス数を選択してください" prompt="右側の▽マークを押して、_x000a_見学にお越しになるクラス数を選択してください。" sqref="C12" xr:uid="{00000000-0002-0000-0000-000001000000}">
      <formula1>$T$51:$T$56</formula1>
    </dataValidation>
    <dataValidation type="list" allowBlank="1" showInputMessage="1" showErrorMessage="1" promptTitle="時間帯を選択してください。" prompt="右側の▽を押して、_x000a_時間帯を選択してください。" sqref="J18:J22" xr:uid="{00000000-0002-0000-0000-000005000000}">
      <formula1>$AI$51:$AI$54</formula1>
    </dataValidation>
    <dataValidation type="list" allowBlank="1" showInputMessage="1" showErrorMessage="1" promptTitle="希望のコースを選択してください。" prompt="右側の▽マークを押して、_x000a_希望されるコースを選択してください。_x000a_コースについては、下記をご覧ください。" sqref="K18:L22" xr:uid="{00000000-0002-0000-0000-000006000000}">
      <formula1>$AN$51:$AN$54</formula1>
    </dataValidation>
    <dataValidation type="list" allowBlank="1" showInputMessage="1" showErrorMessage="1" promptTitle="時間帯を選択してください。" prompt="右側の▽マークを押して、_x000a_時間帯を選択してください。" sqref="H18:I22" xr:uid="{00000000-0002-0000-0000-000007000000}">
      <formula1>$AI$51:$AI$54</formula1>
    </dataValidation>
    <dataValidation type="list" allowBlank="1" showInputMessage="1" promptTitle="発信日を選択してください" prompt="右端の▽マークを押して発信日を選択してください" sqref="J4:L4" xr:uid="{00000000-0002-0000-0000-000000000000}">
      <formula1>$V$51:$V$444</formula1>
    </dataValidation>
    <dataValidation type="list" allowBlank="1" showInputMessage="1" showErrorMessage="1" promptTitle="生徒数を選択してください。" prompt="右側の▽マークを押して、_x000a_見学にお越しになる生徒数を選択してください。" sqref="F12" xr:uid="{00000000-0002-0000-0000-000002000000}">
      <formula1>$T$51:$T$231</formula1>
    </dataValidation>
    <dataValidation type="list" allowBlank="1" showInputMessage="1" showErrorMessage="1" promptTitle="引率される教員の数を選択してください。" prompt="右側の▽マークを押して、_x000a_見学にお越しになる教員数を選択してください。" sqref="I12" xr:uid="{00000000-0002-0000-0000-000003000000}">
      <formula1>$T$51:$T$231</formula1>
    </dataValidation>
    <dataValidation type="list" allowBlank="1" showInputMessage="1" showErrorMessage="1" sqref="Y52:Y441" xr:uid="{00000000-0002-0000-0000-000008000000}">
      <formula1>$Q$1:$Q$2</formula1>
    </dataValidation>
    <dataValidation type="list" allowBlank="1" showInputMessage="1" promptTitle="希望日を選択してください" prompt="右端の▽マークを押して希望日を選択してください" sqref="D18:F20" xr:uid="{87197D76-9964-4666-9954-24C18AD791AA}">
      <formula1>$AB$51:$AB$282</formula1>
    </dataValidation>
    <dataValidation type="list" allowBlank="1" showInputMessage="1" promptTitle="ご希望欄です" prompt="ご希望がありましたらご記入ください。_x000a_無ければ、「なし」を選んでください。" sqref="B28:L28" xr:uid="{523A0283-DEB2-4B01-84F2-DE6B53DEB271}">
      <formula1>$AK$51:$AK$52</formula1>
    </dataValidation>
    <dataValidation type="list" allowBlank="1" showInputMessage="1" promptTitle="希望日を選択してください" prompt="右端の▽マークを押して希望日を選択してください" sqref="D21:F22" xr:uid="{55DA691A-3273-4975-8BDB-827D3524C92E}">
      <formula1>$AA$51:$AA$282</formula1>
    </dataValidation>
  </dataValidations>
  <hyperlinks>
    <hyperlink ref="E33" r:id="rId1" display="maibun-kouhou@tef.or.jp" xr:uid="{00000000-0004-0000-0000-000000000000}"/>
  </hyperlinks>
  <pageMargins left="0.59055118110236227" right="0.2" top="0.38" bottom="0.2" header="0.31496062992125984" footer="0.31496062992125984"/>
  <pageSetup paperSize="9" scale="87"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B5B56-4A90-425E-868C-8B78E91D6276}">
  <sheetPr codeName="Sheet3" filterMode="1"/>
  <dimension ref="A1:E375"/>
  <sheetViews>
    <sheetView workbookViewId="0">
      <pane xSplit="1" ySplit="10" topLeftCell="B57" activePane="bottomRight" state="frozen"/>
      <selection pane="topRight" activeCell="A19" sqref="A19:A373"/>
      <selection pane="bottomLeft" activeCell="A19" sqref="A19:A373"/>
      <selection pane="bottomRight" activeCell="D93" sqref="D93"/>
    </sheetView>
  </sheetViews>
  <sheetFormatPr defaultRowHeight="13.2" x14ac:dyDescent="0.2"/>
  <cols>
    <col min="1" max="1" width="28.33203125" style="46" customWidth="1"/>
    <col min="2" max="2" width="20.21875" style="46" bestFit="1" customWidth="1"/>
    <col min="3" max="3" width="13.44140625" bestFit="1" customWidth="1"/>
    <col min="4" max="4" width="13.44140625" customWidth="1"/>
    <col min="5" max="5" width="20.33203125" customWidth="1"/>
  </cols>
  <sheetData>
    <row r="1" spans="1:5" x14ac:dyDescent="0.2">
      <c r="A1" s="46">
        <v>1</v>
      </c>
      <c r="B1" s="46" t="s">
        <v>54</v>
      </c>
    </row>
    <row r="2" spans="1:5" x14ac:dyDescent="0.2">
      <c r="A2" s="46">
        <v>2</v>
      </c>
      <c r="B2" s="46" t="s">
        <v>55</v>
      </c>
    </row>
    <row r="3" spans="1:5" x14ac:dyDescent="0.2">
      <c r="A3" s="46">
        <v>3</v>
      </c>
      <c r="B3" s="46" t="s">
        <v>56</v>
      </c>
    </row>
    <row r="4" spans="1:5" x14ac:dyDescent="0.2">
      <c r="A4" s="46">
        <v>4</v>
      </c>
      <c r="B4" s="46" t="s">
        <v>57</v>
      </c>
    </row>
    <row r="5" spans="1:5" x14ac:dyDescent="0.2">
      <c r="A5" s="46">
        <v>5</v>
      </c>
      <c r="B5" s="46" t="s">
        <v>58</v>
      </c>
    </row>
    <row r="6" spans="1:5" x14ac:dyDescent="0.2">
      <c r="A6" s="46">
        <v>6</v>
      </c>
      <c r="B6" s="46" t="s">
        <v>59</v>
      </c>
    </row>
    <row r="7" spans="1:5" x14ac:dyDescent="0.2">
      <c r="A7" s="46">
        <v>7</v>
      </c>
      <c r="B7" s="46" t="s">
        <v>60</v>
      </c>
    </row>
    <row r="9" spans="1:5" x14ac:dyDescent="0.2">
      <c r="A9" s="47" t="s">
        <v>61</v>
      </c>
      <c r="B9" s="48" t="s">
        <v>62</v>
      </c>
      <c r="C9" s="49" t="s">
        <v>63</v>
      </c>
      <c r="D9" t="s">
        <v>64</v>
      </c>
      <c r="E9" s="49" t="s">
        <v>65</v>
      </c>
    </row>
    <row r="10" spans="1:5" hidden="1" x14ac:dyDescent="0.2">
      <c r="A10" s="50">
        <v>45017</v>
      </c>
      <c r="B10" s="47" t="str">
        <f t="shared" ref="B10:B73" si="0">VLOOKUP(WEEKDAY(A10,2),$A$1:$B$7,2)</f>
        <v>土</v>
      </c>
      <c r="C10" s="49"/>
      <c r="D10" t="s">
        <v>66</v>
      </c>
      <c r="E10" s="49" t="str">
        <f>IF(OR(B10=B$6,B10=B$7,D10&lt;&gt;"",C10&lt;&gt;""),"学校見学不可日","")</f>
        <v>学校見学不可日</v>
      </c>
    </row>
    <row r="11" spans="1:5" hidden="1" x14ac:dyDescent="0.2">
      <c r="A11" s="50">
        <v>45018</v>
      </c>
      <c r="B11" s="47" t="str">
        <f t="shared" si="0"/>
        <v>日</v>
      </c>
      <c r="C11" s="49"/>
      <c r="D11" t="s">
        <v>66</v>
      </c>
      <c r="E11" s="49" t="str">
        <f t="shared" ref="E11:E74" si="1">IF(OR(B11=B$6,B11=B$7,D11&lt;&gt;"",C11&lt;&gt;""),"学校見学不可日","")</f>
        <v>学校見学不可日</v>
      </c>
    </row>
    <row r="12" spans="1:5" hidden="1" x14ac:dyDescent="0.2">
      <c r="A12" s="50">
        <v>45019</v>
      </c>
      <c r="B12" s="47" t="str">
        <f t="shared" si="0"/>
        <v>月</v>
      </c>
      <c r="C12" s="49"/>
      <c r="D12" t="s">
        <v>66</v>
      </c>
      <c r="E12" s="49" t="str">
        <f t="shared" si="1"/>
        <v>学校見学不可日</v>
      </c>
    </row>
    <row r="13" spans="1:5" hidden="1" x14ac:dyDescent="0.2">
      <c r="A13" s="50">
        <v>45020</v>
      </c>
      <c r="B13" s="47" t="str">
        <f t="shared" si="0"/>
        <v>火</v>
      </c>
      <c r="C13" s="49"/>
      <c r="D13" t="s">
        <v>66</v>
      </c>
      <c r="E13" s="49" t="str">
        <f t="shared" si="1"/>
        <v>学校見学不可日</v>
      </c>
    </row>
    <row r="14" spans="1:5" hidden="1" x14ac:dyDescent="0.2">
      <c r="A14" s="50">
        <v>45021</v>
      </c>
      <c r="B14" s="47" t="str">
        <f t="shared" si="0"/>
        <v>水</v>
      </c>
      <c r="C14" s="49"/>
      <c r="D14" t="s">
        <v>66</v>
      </c>
      <c r="E14" s="49" t="str">
        <f t="shared" si="1"/>
        <v>学校見学不可日</v>
      </c>
    </row>
    <row r="15" spans="1:5" hidden="1" x14ac:dyDescent="0.2">
      <c r="A15" s="50">
        <v>45022</v>
      </c>
      <c r="B15" s="47" t="str">
        <f t="shared" si="0"/>
        <v>木</v>
      </c>
      <c r="C15" s="49"/>
      <c r="D15" t="s">
        <v>66</v>
      </c>
      <c r="E15" s="49" t="str">
        <f t="shared" si="1"/>
        <v>学校見学不可日</v>
      </c>
    </row>
    <row r="16" spans="1:5" hidden="1" x14ac:dyDescent="0.2">
      <c r="A16" s="50">
        <v>45023</v>
      </c>
      <c r="B16" s="47" t="str">
        <f t="shared" si="0"/>
        <v>金</v>
      </c>
      <c r="C16" s="49"/>
      <c r="D16" t="s">
        <v>66</v>
      </c>
      <c r="E16" s="49" t="str">
        <f t="shared" si="1"/>
        <v>学校見学不可日</v>
      </c>
    </row>
    <row r="17" spans="1:5" hidden="1" x14ac:dyDescent="0.2">
      <c r="A17" s="50">
        <v>45024</v>
      </c>
      <c r="B17" s="47" t="str">
        <f t="shared" si="0"/>
        <v>土</v>
      </c>
      <c r="C17" s="49"/>
      <c r="D17" t="s">
        <v>66</v>
      </c>
      <c r="E17" s="49" t="str">
        <f t="shared" si="1"/>
        <v>学校見学不可日</v>
      </c>
    </row>
    <row r="18" spans="1:5" hidden="1" x14ac:dyDescent="0.2">
      <c r="A18" s="50">
        <v>45025</v>
      </c>
      <c r="B18" s="47" t="str">
        <f t="shared" si="0"/>
        <v>日</v>
      </c>
      <c r="C18" s="49"/>
      <c r="D18" t="s">
        <v>66</v>
      </c>
      <c r="E18" s="49" t="str">
        <f t="shared" si="1"/>
        <v>学校見学不可日</v>
      </c>
    </row>
    <row r="19" spans="1:5" x14ac:dyDescent="0.2">
      <c r="A19" s="50">
        <v>45026</v>
      </c>
      <c r="B19" s="47" t="str">
        <f t="shared" si="0"/>
        <v>月</v>
      </c>
      <c r="C19" s="49"/>
      <c r="D19" s="49"/>
      <c r="E19" s="49" t="str">
        <f t="shared" si="1"/>
        <v/>
      </c>
    </row>
    <row r="20" spans="1:5" x14ac:dyDescent="0.2">
      <c r="A20" s="50">
        <v>45027</v>
      </c>
      <c r="B20" s="47" t="str">
        <f t="shared" si="0"/>
        <v>火</v>
      </c>
      <c r="C20" s="49"/>
      <c r="D20" s="49"/>
      <c r="E20" s="49" t="str">
        <f t="shared" si="1"/>
        <v/>
      </c>
    </row>
    <row r="21" spans="1:5" x14ac:dyDescent="0.2">
      <c r="A21" s="50">
        <v>45028</v>
      </c>
      <c r="B21" s="47" t="str">
        <f t="shared" si="0"/>
        <v>水</v>
      </c>
      <c r="C21" s="49"/>
      <c r="D21" s="49"/>
      <c r="E21" s="49" t="str">
        <f t="shared" si="1"/>
        <v/>
      </c>
    </row>
    <row r="22" spans="1:5" x14ac:dyDescent="0.2">
      <c r="A22" s="50">
        <v>45029</v>
      </c>
      <c r="B22" s="47" t="str">
        <f t="shared" si="0"/>
        <v>木</v>
      </c>
      <c r="C22" s="49"/>
      <c r="D22" s="49"/>
      <c r="E22" s="49" t="str">
        <f t="shared" si="1"/>
        <v/>
      </c>
    </row>
    <row r="23" spans="1:5" x14ac:dyDescent="0.2">
      <c r="A23" s="50">
        <v>45030</v>
      </c>
      <c r="B23" s="47" t="str">
        <f t="shared" si="0"/>
        <v>金</v>
      </c>
      <c r="C23" s="49"/>
      <c r="D23" s="49"/>
      <c r="E23" s="49" t="str">
        <f t="shared" si="1"/>
        <v/>
      </c>
    </row>
    <row r="24" spans="1:5" hidden="1" x14ac:dyDescent="0.2">
      <c r="A24" s="50">
        <v>45031</v>
      </c>
      <c r="B24" s="47" t="str">
        <f t="shared" si="0"/>
        <v>土</v>
      </c>
      <c r="C24" s="49"/>
      <c r="D24" s="49"/>
      <c r="E24" s="49" t="str">
        <f t="shared" si="1"/>
        <v>学校見学不可日</v>
      </c>
    </row>
    <row r="25" spans="1:5" hidden="1" x14ac:dyDescent="0.2">
      <c r="A25" s="50">
        <v>45032</v>
      </c>
      <c r="B25" s="47" t="str">
        <f t="shared" si="0"/>
        <v>日</v>
      </c>
      <c r="C25" s="49"/>
      <c r="D25" s="49"/>
      <c r="E25" s="49" t="str">
        <f t="shared" si="1"/>
        <v>学校見学不可日</v>
      </c>
    </row>
    <row r="26" spans="1:5" x14ac:dyDescent="0.2">
      <c r="A26" s="50">
        <v>45033</v>
      </c>
      <c r="B26" s="47" t="str">
        <f t="shared" si="0"/>
        <v>月</v>
      </c>
      <c r="C26" s="49"/>
      <c r="D26" s="49"/>
      <c r="E26" s="49" t="str">
        <f t="shared" si="1"/>
        <v/>
      </c>
    </row>
    <row r="27" spans="1:5" x14ac:dyDescent="0.2">
      <c r="A27" s="50">
        <v>45034</v>
      </c>
      <c r="B27" s="47" t="str">
        <f t="shared" si="0"/>
        <v>火</v>
      </c>
      <c r="C27" s="49"/>
      <c r="D27" s="49"/>
      <c r="E27" s="49" t="str">
        <f t="shared" si="1"/>
        <v/>
      </c>
    </row>
    <row r="28" spans="1:5" x14ac:dyDescent="0.2">
      <c r="A28" s="50">
        <v>45035</v>
      </c>
      <c r="B28" s="47" t="str">
        <f t="shared" si="0"/>
        <v>水</v>
      </c>
      <c r="C28" s="49"/>
      <c r="D28" s="49"/>
      <c r="E28" s="49" t="str">
        <f t="shared" si="1"/>
        <v/>
      </c>
    </row>
    <row r="29" spans="1:5" x14ac:dyDescent="0.2">
      <c r="A29" s="50">
        <v>45036</v>
      </c>
      <c r="B29" s="47" t="str">
        <f t="shared" si="0"/>
        <v>木</v>
      </c>
      <c r="C29" s="49"/>
      <c r="D29" s="49"/>
      <c r="E29" s="49" t="str">
        <f t="shared" si="1"/>
        <v/>
      </c>
    </row>
    <row r="30" spans="1:5" x14ac:dyDescent="0.2">
      <c r="A30" s="50">
        <v>45037</v>
      </c>
      <c r="B30" s="47" t="str">
        <f t="shared" si="0"/>
        <v>金</v>
      </c>
      <c r="C30" s="49"/>
      <c r="D30" s="49"/>
      <c r="E30" s="49" t="str">
        <f t="shared" si="1"/>
        <v/>
      </c>
    </row>
    <row r="31" spans="1:5" hidden="1" x14ac:dyDescent="0.2">
      <c r="A31" s="50">
        <v>45038</v>
      </c>
      <c r="B31" s="47" t="str">
        <f t="shared" si="0"/>
        <v>土</v>
      </c>
      <c r="C31" s="49"/>
      <c r="D31" s="49"/>
      <c r="E31" s="49" t="str">
        <f t="shared" si="1"/>
        <v>学校見学不可日</v>
      </c>
    </row>
    <row r="32" spans="1:5" hidden="1" x14ac:dyDescent="0.2">
      <c r="A32" s="50">
        <v>45039</v>
      </c>
      <c r="B32" s="47" t="str">
        <f t="shared" si="0"/>
        <v>日</v>
      </c>
      <c r="C32" s="49"/>
      <c r="D32" s="49"/>
      <c r="E32" s="49" t="str">
        <f t="shared" si="1"/>
        <v>学校見学不可日</v>
      </c>
    </row>
    <row r="33" spans="1:5" x14ac:dyDescent="0.2">
      <c r="A33" s="50">
        <v>45040</v>
      </c>
      <c r="B33" s="47" t="str">
        <f t="shared" si="0"/>
        <v>月</v>
      </c>
      <c r="C33" s="49"/>
      <c r="D33" s="49"/>
      <c r="E33" s="49" t="str">
        <f t="shared" si="1"/>
        <v/>
      </c>
    </row>
    <row r="34" spans="1:5" x14ac:dyDescent="0.2">
      <c r="A34" s="50">
        <v>45041</v>
      </c>
      <c r="B34" s="47" t="str">
        <f t="shared" si="0"/>
        <v>火</v>
      </c>
      <c r="C34" s="49"/>
      <c r="D34" s="49"/>
      <c r="E34" s="49" t="str">
        <f t="shared" si="1"/>
        <v/>
      </c>
    </row>
    <row r="35" spans="1:5" x14ac:dyDescent="0.2">
      <c r="A35" s="50">
        <v>45042</v>
      </c>
      <c r="B35" s="47" t="str">
        <f t="shared" si="0"/>
        <v>水</v>
      </c>
      <c r="C35" s="49"/>
      <c r="D35" s="49"/>
      <c r="E35" s="49" t="str">
        <f t="shared" si="1"/>
        <v/>
      </c>
    </row>
    <row r="36" spans="1:5" x14ac:dyDescent="0.2">
      <c r="A36" s="50">
        <v>45043</v>
      </c>
      <c r="B36" s="47" t="str">
        <f t="shared" si="0"/>
        <v>木</v>
      </c>
      <c r="C36" s="49"/>
      <c r="D36" s="49"/>
      <c r="E36" s="49" t="str">
        <f t="shared" si="1"/>
        <v/>
      </c>
    </row>
    <row r="37" spans="1:5" x14ac:dyDescent="0.2">
      <c r="A37" s="50">
        <v>45044</v>
      </c>
      <c r="B37" s="47" t="str">
        <f t="shared" si="0"/>
        <v>金</v>
      </c>
      <c r="C37" s="49"/>
      <c r="D37" s="49"/>
      <c r="E37" s="49" t="str">
        <f t="shared" si="1"/>
        <v/>
      </c>
    </row>
    <row r="38" spans="1:5" hidden="1" x14ac:dyDescent="0.2">
      <c r="A38" s="50">
        <v>45045</v>
      </c>
      <c r="B38" s="47" t="str">
        <f t="shared" si="0"/>
        <v>土</v>
      </c>
      <c r="C38" s="49" t="s">
        <v>67</v>
      </c>
      <c r="D38" s="49"/>
      <c r="E38" s="49" t="str">
        <f t="shared" si="1"/>
        <v>学校見学不可日</v>
      </c>
    </row>
    <row r="39" spans="1:5" hidden="1" x14ac:dyDescent="0.2">
      <c r="A39" s="50">
        <v>45046</v>
      </c>
      <c r="B39" s="47" t="str">
        <f t="shared" si="0"/>
        <v>日</v>
      </c>
      <c r="C39" s="49"/>
      <c r="D39" s="49"/>
      <c r="E39" s="49" t="str">
        <f t="shared" si="1"/>
        <v>学校見学不可日</v>
      </c>
    </row>
    <row r="40" spans="1:5" x14ac:dyDescent="0.2">
      <c r="A40" s="50">
        <v>45047</v>
      </c>
      <c r="B40" s="47" t="str">
        <f t="shared" si="0"/>
        <v>月</v>
      </c>
      <c r="C40" s="49"/>
      <c r="D40" s="49"/>
      <c r="E40" s="49" t="str">
        <f t="shared" si="1"/>
        <v/>
      </c>
    </row>
    <row r="41" spans="1:5" x14ac:dyDescent="0.2">
      <c r="A41" s="50">
        <v>45048</v>
      </c>
      <c r="B41" s="47" t="str">
        <f t="shared" si="0"/>
        <v>火</v>
      </c>
      <c r="C41" s="49"/>
      <c r="D41" s="49"/>
      <c r="E41" s="49" t="str">
        <f t="shared" si="1"/>
        <v/>
      </c>
    </row>
    <row r="42" spans="1:5" hidden="1" x14ac:dyDescent="0.2">
      <c r="A42" s="50">
        <v>45049</v>
      </c>
      <c r="B42" s="47" t="str">
        <f t="shared" si="0"/>
        <v>水</v>
      </c>
      <c r="C42" s="49" t="s">
        <v>68</v>
      </c>
      <c r="D42" s="49"/>
      <c r="E42" s="49" t="str">
        <f t="shared" si="1"/>
        <v>学校見学不可日</v>
      </c>
    </row>
    <row r="43" spans="1:5" hidden="1" x14ac:dyDescent="0.2">
      <c r="A43" s="50">
        <v>45050</v>
      </c>
      <c r="B43" s="47" t="str">
        <f t="shared" si="0"/>
        <v>木</v>
      </c>
      <c r="C43" s="49" t="s">
        <v>69</v>
      </c>
      <c r="D43" s="49"/>
      <c r="E43" s="49" t="str">
        <f t="shared" si="1"/>
        <v>学校見学不可日</v>
      </c>
    </row>
    <row r="44" spans="1:5" hidden="1" x14ac:dyDescent="0.2">
      <c r="A44" s="50">
        <v>45051</v>
      </c>
      <c r="B44" s="47" t="str">
        <f t="shared" si="0"/>
        <v>金</v>
      </c>
      <c r="C44" s="49" t="s">
        <v>70</v>
      </c>
      <c r="D44" s="49"/>
      <c r="E44" s="49" t="str">
        <f t="shared" si="1"/>
        <v>学校見学不可日</v>
      </c>
    </row>
    <row r="45" spans="1:5" hidden="1" x14ac:dyDescent="0.2">
      <c r="A45" s="50">
        <v>45052</v>
      </c>
      <c r="B45" s="47" t="str">
        <f t="shared" si="0"/>
        <v>土</v>
      </c>
      <c r="C45" s="49"/>
      <c r="D45" s="49"/>
      <c r="E45" s="49" t="str">
        <f t="shared" si="1"/>
        <v>学校見学不可日</v>
      </c>
    </row>
    <row r="46" spans="1:5" hidden="1" x14ac:dyDescent="0.2">
      <c r="A46" s="50">
        <v>45053</v>
      </c>
      <c r="B46" s="47" t="str">
        <f t="shared" si="0"/>
        <v>日</v>
      </c>
      <c r="C46" s="49"/>
      <c r="D46" s="49"/>
      <c r="E46" s="49" t="str">
        <f t="shared" si="1"/>
        <v>学校見学不可日</v>
      </c>
    </row>
    <row r="47" spans="1:5" x14ac:dyDescent="0.2">
      <c r="A47" s="50">
        <v>45054</v>
      </c>
      <c r="B47" s="47" t="str">
        <f t="shared" si="0"/>
        <v>月</v>
      </c>
      <c r="C47" s="49"/>
      <c r="D47" s="49"/>
      <c r="E47" s="49" t="str">
        <f t="shared" si="1"/>
        <v/>
      </c>
    </row>
    <row r="48" spans="1:5" x14ac:dyDescent="0.2">
      <c r="A48" s="50">
        <v>45055</v>
      </c>
      <c r="B48" s="47" t="str">
        <f t="shared" si="0"/>
        <v>火</v>
      </c>
      <c r="C48" s="49"/>
      <c r="D48" s="49"/>
      <c r="E48" s="49" t="str">
        <f t="shared" si="1"/>
        <v/>
      </c>
    </row>
    <row r="49" spans="1:5" x14ac:dyDescent="0.2">
      <c r="A49" s="50">
        <v>45056</v>
      </c>
      <c r="B49" s="47" t="str">
        <f t="shared" si="0"/>
        <v>水</v>
      </c>
      <c r="C49" s="49"/>
      <c r="D49" s="49"/>
      <c r="E49" s="49" t="str">
        <f t="shared" si="1"/>
        <v/>
      </c>
    </row>
    <row r="50" spans="1:5" x14ac:dyDescent="0.2">
      <c r="A50" s="50">
        <v>45057</v>
      </c>
      <c r="B50" s="47" t="str">
        <f t="shared" si="0"/>
        <v>木</v>
      </c>
      <c r="C50" s="49"/>
      <c r="D50" s="49"/>
      <c r="E50" s="49" t="str">
        <f t="shared" si="1"/>
        <v/>
      </c>
    </row>
    <row r="51" spans="1:5" x14ac:dyDescent="0.2">
      <c r="A51" s="50">
        <v>45058</v>
      </c>
      <c r="B51" s="47" t="str">
        <f t="shared" si="0"/>
        <v>金</v>
      </c>
      <c r="C51" s="49"/>
      <c r="D51" s="49"/>
      <c r="E51" s="49" t="str">
        <f t="shared" si="1"/>
        <v/>
      </c>
    </row>
    <row r="52" spans="1:5" hidden="1" x14ac:dyDescent="0.2">
      <c r="A52" s="50">
        <v>45059</v>
      </c>
      <c r="B52" s="47" t="str">
        <f t="shared" si="0"/>
        <v>土</v>
      </c>
      <c r="C52" s="49"/>
      <c r="D52" s="49"/>
      <c r="E52" s="49" t="str">
        <f t="shared" si="1"/>
        <v>学校見学不可日</v>
      </c>
    </row>
    <row r="53" spans="1:5" hidden="1" x14ac:dyDescent="0.2">
      <c r="A53" s="50">
        <v>45060</v>
      </c>
      <c r="B53" s="47" t="str">
        <f t="shared" si="0"/>
        <v>日</v>
      </c>
      <c r="C53" s="49"/>
      <c r="D53" s="49"/>
      <c r="E53" s="49" t="str">
        <f t="shared" si="1"/>
        <v>学校見学不可日</v>
      </c>
    </row>
    <row r="54" spans="1:5" x14ac:dyDescent="0.2">
      <c r="A54" s="50">
        <v>45061</v>
      </c>
      <c r="B54" s="47" t="str">
        <f t="shared" si="0"/>
        <v>月</v>
      </c>
      <c r="C54" s="49"/>
      <c r="D54" s="49"/>
      <c r="E54" s="49" t="str">
        <f t="shared" si="1"/>
        <v/>
      </c>
    </row>
    <row r="55" spans="1:5" x14ac:dyDescent="0.2">
      <c r="A55" s="50">
        <v>45062</v>
      </c>
      <c r="B55" s="47" t="str">
        <f t="shared" si="0"/>
        <v>火</v>
      </c>
      <c r="C55" s="49"/>
      <c r="D55" s="49"/>
      <c r="E55" s="49" t="str">
        <f t="shared" si="1"/>
        <v/>
      </c>
    </row>
    <row r="56" spans="1:5" x14ac:dyDescent="0.2">
      <c r="A56" s="50">
        <v>45063</v>
      </c>
      <c r="B56" s="47" t="str">
        <f t="shared" si="0"/>
        <v>水</v>
      </c>
      <c r="C56" s="49"/>
      <c r="D56" s="49"/>
      <c r="E56" s="49" t="str">
        <f t="shared" si="1"/>
        <v/>
      </c>
    </row>
    <row r="57" spans="1:5" x14ac:dyDescent="0.2">
      <c r="A57" s="50">
        <v>45064</v>
      </c>
      <c r="B57" s="47" t="str">
        <f t="shared" si="0"/>
        <v>木</v>
      </c>
      <c r="C57" s="49"/>
      <c r="D57" s="49"/>
      <c r="E57" s="49" t="str">
        <f t="shared" si="1"/>
        <v/>
      </c>
    </row>
    <row r="58" spans="1:5" x14ac:dyDescent="0.2">
      <c r="A58" s="50">
        <v>45065</v>
      </c>
      <c r="B58" s="47" t="str">
        <f t="shared" si="0"/>
        <v>金</v>
      </c>
      <c r="C58" s="49"/>
      <c r="D58" s="49"/>
      <c r="E58" s="49" t="str">
        <f t="shared" si="1"/>
        <v/>
      </c>
    </row>
    <row r="59" spans="1:5" hidden="1" x14ac:dyDescent="0.2">
      <c r="A59" s="50">
        <v>45066</v>
      </c>
      <c r="B59" s="47" t="str">
        <f t="shared" si="0"/>
        <v>土</v>
      </c>
      <c r="C59" s="49"/>
      <c r="D59" s="49"/>
      <c r="E59" s="49" t="str">
        <f t="shared" si="1"/>
        <v>学校見学不可日</v>
      </c>
    </row>
    <row r="60" spans="1:5" hidden="1" x14ac:dyDescent="0.2">
      <c r="A60" s="50">
        <v>45067</v>
      </c>
      <c r="B60" s="47" t="str">
        <f t="shared" si="0"/>
        <v>日</v>
      </c>
      <c r="C60" s="49"/>
      <c r="D60" s="49"/>
      <c r="E60" s="49" t="str">
        <f t="shared" si="1"/>
        <v>学校見学不可日</v>
      </c>
    </row>
    <row r="61" spans="1:5" x14ac:dyDescent="0.2">
      <c r="A61" s="50">
        <v>45068</v>
      </c>
      <c r="B61" s="47" t="str">
        <f t="shared" si="0"/>
        <v>月</v>
      </c>
      <c r="C61" s="49"/>
      <c r="D61" s="49"/>
      <c r="E61" s="49" t="str">
        <f t="shared" si="1"/>
        <v/>
      </c>
    </row>
    <row r="62" spans="1:5" x14ac:dyDescent="0.2">
      <c r="A62" s="50">
        <v>45069</v>
      </c>
      <c r="B62" s="47" t="str">
        <f t="shared" si="0"/>
        <v>火</v>
      </c>
      <c r="C62" s="49"/>
      <c r="D62" s="49"/>
      <c r="E62" s="49" t="str">
        <f t="shared" si="1"/>
        <v/>
      </c>
    </row>
    <row r="63" spans="1:5" x14ac:dyDescent="0.2">
      <c r="A63" s="50">
        <v>45070</v>
      </c>
      <c r="B63" s="47" t="str">
        <f t="shared" si="0"/>
        <v>水</v>
      </c>
      <c r="C63" s="49"/>
      <c r="D63" s="49"/>
      <c r="E63" s="49" t="str">
        <f t="shared" si="1"/>
        <v/>
      </c>
    </row>
    <row r="64" spans="1:5" x14ac:dyDescent="0.2">
      <c r="A64" s="50">
        <v>45071</v>
      </c>
      <c r="B64" s="47" t="str">
        <f t="shared" si="0"/>
        <v>木</v>
      </c>
      <c r="C64" s="49"/>
      <c r="D64" s="49"/>
      <c r="E64" s="49" t="str">
        <f t="shared" si="1"/>
        <v/>
      </c>
    </row>
    <row r="65" spans="1:5" x14ac:dyDescent="0.2">
      <c r="A65" s="50">
        <v>45072</v>
      </c>
      <c r="B65" s="47" t="str">
        <f t="shared" si="0"/>
        <v>金</v>
      </c>
      <c r="C65" s="49"/>
      <c r="D65" s="49"/>
      <c r="E65" s="49" t="str">
        <f t="shared" si="1"/>
        <v/>
      </c>
    </row>
    <row r="66" spans="1:5" hidden="1" x14ac:dyDescent="0.2">
      <c r="A66" s="50">
        <v>45073</v>
      </c>
      <c r="B66" s="47" t="str">
        <f t="shared" si="0"/>
        <v>土</v>
      </c>
      <c r="C66" s="49"/>
      <c r="D66" s="49"/>
      <c r="E66" s="49" t="str">
        <f t="shared" si="1"/>
        <v>学校見学不可日</v>
      </c>
    </row>
    <row r="67" spans="1:5" hidden="1" x14ac:dyDescent="0.2">
      <c r="A67" s="50">
        <v>45074</v>
      </c>
      <c r="B67" s="47" t="str">
        <f t="shared" si="0"/>
        <v>日</v>
      </c>
      <c r="C67" s="49"/>
      <c r="D67" s="49"/>
      <c r="E67" s="49" t="str">
        <f t="shared" si="1"/>
        <v>学校見学不可日</v>
      </c>
    </row>
    <row r="68" spans="1:5" x14ac:dyDescent="0.2">
      <c r="A68" s="50">
        <v>45075</v>
      </c>
      <c r="B68" s="47" t="str">
        <f t="shared" si="0"/>
        <v>月</v>
      </c>
      <c r="C68" s="49"/>
      <c r="D68" s="49"/>
      <c r="E68" s="49" t="str">
        <f t="shared" si="1"/>
        <v/>
      </c>
    </row>
    <row r="69" spans="1:5" x14ac:dyDescent="0.2">
      <c r="A69" s="50">
        <v>45076</v>
      </c>
      <c r="B69" s="47" t="str">
        <f t="shared" si="0"/>
        <v>火</v>
      </c>
      <c r="C69" s="49"/>
      <c r="D69" s="49"/>
      <c r="E69" s="49" t="str">
        <f t="shared" si="1"/>
        <v/>
      </c>
    </row>
    <row r="70" spans="1:5" x14ac:dyDescent="0.2">
      <c r="A70" s="50">
        <v>45077</v>
      </c>
      <c r="B70" s="47" t="str">
        <f t="shared" si="0"/>
        <v>水</v>
      </c>
      <c r="C70" s="49"/>
      <c r="D70" s="49"/>
      <c r="E70" s="49" t="str">
        <f t="shared" si="1"/>
        <v/>
      </c>
    </row>
    <row r="71" spans="1:5" x14ac:dyDescent="0.2">
      <c r="A71" s="50">
        <v>45078</v>
      </c>
      <c r="B71" s="47" t="str">
        <f t="shared" si="0"/>
        <v>木</v>
      </c>
      <c r="C71" s="49"/>
      <c r="D71" s="49"/>
      <c r="E71" s="49" t="str">
        <f t="shared" si="1"/>
        <v/>
      </c>
    </row>
    <row r="72" spans="1:5" x14ac:dyDescent="0.2">
      <c r="A72" s="50">
        <v>45079</v>
      </c>
      <c r="B72" s="47" t="str">
        <f t="shared" si="0"/>
        <v>金</v>
      </c>
      <c r="C72" s="49"/>
      <c r="D72" s="49"/>
      <c r="E72" s="49" t="str">
        <f t="shared" si="1"/>
        <v/>
      </c>
    </row>
    <row r="73" spans="1:5" hidden="1" x14ac:dyDescent="0.2">
      <c r="A73" s="50">
        <v>45080</v>
      </c>
      <c r="B73" s="47" t="str">
        <f t="shared" si="0"/>
        <v>土</v>
      </c>
      <c r="C73" s="49"/>
      <c r="D73" s="49"/>
      <c r="E73" s="49" t="str">
        <f t="shared" si="1"/>
        <v>学校見学不可日</v>
      </c>
    </row>
    <row r="74" spans="1:5" hidden="1" x14ac:dyDescent="0.2">
      <c r="A74" s="50">
        <v>45081</v>
      </c>
      <c r="B74" s="47" t="str">
        <f t="shared" ref="B74:B137" si="2">VLOOKUP(WEEKDAY(A74,2),$A$1:$B$7,2)</f>
        <v>日</v>
      </c>
      <c r="C74" s="49"/>
      <c r="D74" s="49"/>
      <c r="E74" s="49" t="str">
        <f t="shared" si="1"/>
        <v>学校見学不可日</v>
      </c>
    </row>
    <row r="75" spans="1:5" x14ac:dyDescent="0.2">
      <c r="A75" s="50">
        <v>45082</v>
      </c>
      <c r="B75" s="47" t="str">
        <f t="shared" si="2"/>
        <v>月</v>
      </c>
      <c r="C75" s="49"/>
      <c r="D75" s="49"/>
      <c r="E75" s="49" t="str">
        <f t="shared" ref="E75:E138" si="3">IF(OR(B75=B$6,B75=B$7,D75&lt;&gt;"",C75&lt;&gt;""),"学校見学不可日","")</f>
        <v/>
      </c>
    </row>
    <row r="76" spans="1:5" x14ac:dyDescent="0.2">
      <c r="A76" s="50">
        <v>45083</v>
      </c>
      <c r="B76" s="47" t="str">
        <f t="shared" si="2"/>
        <v>火</v>
      </c>
      <c r="C76" s="49"/>
      <c r="D76" s="49"/>
      <c r="E76" s="49" t="str">
        <f t="shared" si="3"/>
        <v/>
      </c>
    </row>
    <row r="77" spans="1:5" x14ac:dyDescent="0.2">
      <c r="A77" s="50">
        <v>45084</v>
      </c>
      <c r="B77" s="47" t="str">
        <f t="shared" si="2"/>
        <v>水</v>
      </c>
      <c r="C77" s="49"/>
      <c r="D77" s="49"/>
      <c r="E77" s="49" t="str">
        <f t="shared" si="3"/>
        <v/>
      </c>
    </row>
    <row r="78" spans="1:5" x14ac:dyDescent="0.2">
      <c r="A78" s="50">
        <v>45085</v>
      </c>
      <c r="B78" s="47" t="str">
        <f t="shared" si="2"/>
        <v>木</v>
      </c>
      <c r="C78" s="49"/>
      <c r="D78" s="49"/>
      <c r="E78" s="49" t="str">
        <f t="shared" si="3"/>
        <v/>
      </c>
    </row>
    <row r="79" spans="1:5" x14ac:dyDescent="0.2">
      <c r="A79" s="50">
        <v>45086</v>
      </c>
      <c r="B79" s="47" t="str">
        <f t="shared" si="2"/>
        <v>金</v>
      </c>
      <c r="C79" s="49"/>
      <c r="D79" s="49"/>
      <c r="E79" s="49" t="str">
        <f t="shared" si="3"/>
        <v/>
      </c>
    </row>
    <row r="80" spans="1:5" hidden="1" x14ac:dyDescent="0.2">
      <c r="A80" s="50">
        <v>45087</v>
      </c>
      <c r="B80" s="47" t="str">
        <f t="shared" si="2"/>
        <v>土</v>
      </c>
      <c r="C80" s="49"/>
      <c r="D80" s="49"/>
      <c r="E80" s="49" t="str">
        <f t="shared" si="3"/>
        <v>学校見学不可日</v>
      </c>
    </row>
    <row r="81" spans="1:5" hidden="1" x14ac:dyDescent="0.2">
      <c r="A81" s="50">
        <v>45088</v>
      </c>
      <c r="B81" s="47" t="str">
        <f t="shared" si="2"/>
        <v>日</v>
      </c>
      <c r="C81" s="49"/>
      <c r="D81" s="49"/>
      <c r="E81" s="49" t="str">
        <f t="shared" si="3"/>
        <v>学校見学不可日</v>
      </c>
    </row>
    <row r="82" spans="1:5" x14ac:dyDescent="0.2">
      <c r="A82" s="50">
        <v>45089</v>
      </c>
      <c r="B82" s="47" t="str">
        <f t="shared" si="2"/>
        <v>月</v>
      </c>
      <c r="C82" s="49"/>
      <c r="D82" s="49"/>
      <c r="E82" s="49" t="str">
        <f t="shared" si="3"/>
        <v/>
      </c>
    </row>
    <row r="83" spans="1:5" x14ac:dyDescent="0.2">
      <c r="A83" s="50">
        <v>45090</v>
      </c>
      <c r="B83" s="47" t="str">
        <f t="shared" si="2"/>
        <v>火</v>
      </c>
      <c r="C83" s="49"/>
      <c r="D83" s="49"/>
      <c r="E83" s="49" t="str">
        <f t="shared" si="3"/>
        <v/>
      </c>
    </row>
    <row r="84" spans="1:5" x14ac:dyDescent="0.2">
      <c r="A84" s="50">
        <v>45091</v>
      </c>
      <c r="B84" s="47" t="str">
        <f t="shared" si="2"/>
        <v>水</v>
      </c>
      <c r="C84" s="49"/>
      <c r="D84" s="49"/>
      <c r="E84" s="49" t="str">
        <f t="shared" si="3"/>
        <v/>
      </c>
    </row>
    <row r="85" spans="1:5" x14ac:dyDescent="0.2">
      <c r="A85" s="50">
        <v>45092</v>
      </c>
      <c r="B85" s="47" t="str">
        <f t="shared" si="2"/>
        <v>木</v>
      </c>
      <c r="C85" s="49"/>
      <c r="D85" s="49"/>
      <c r="E85" s="49" t="str">
        <f t="shared" si="3"/>
        <v/>
      </c>
    </row>
    <row r="86" spans="1:5" x14ac:dyDescent="0.2">
      <c r="A86" s="50">
        <v>45093</v>
      </c>
      <c r="B86" s="47" t="str">
        <f t="shared" si="2"/>
        <v>金</v>
      </c>
      <c r="C86" s="49"/>
      <c r="D86" s="49"/>
      <c r="E86" s="49" t="str">
        <f t="shared" si="3"/>
        <v/>
      </c>
    </row>
    <row r="87" spans="1:5" hidden="1" x14ac:dyDescent="0.2">
      <c r="A87" s="50">
        <v>45094</v>
      </c>
      <c r="B87" s="47" t="str">
        <f t="shared" si="2"/>
        <v>土</v>
      </c>
      <c r="C87" s="49"/>
      <c r="D87" s="49"/>
      <c r="E87" s="49" t="str">
        <f t="shared" si="3"/>
        <v>学校見学不可日</v>
      </c>
    </row>
    <row r="88" spans="1:5" hidden="1" x14ac:dyDescent="0.2">
      <c r="A88" s="50">
        <v>45095</v>
      </c>
      <c r="B88" s="47" t="str">
        <f t="shared" si="2"/>
        <v>日</v>
      </c>
      <c r="C88" s="49"/>
      <c r="D88" s="49"/>
      <c r="E88" s="49" t="str">
        <f t="shared" si="3"/>
        <v>学校見学不可日</v>
      </c>
    </row>
    <row r="89" spans="1:5" x14ac:dyDescent="0.2">
      <c r="A89" s="50">
        <v>45096</v>
      </c>
      <c r="B89" s="47" t="str">
        <f t="shared" si="2"/>
        <v>月</v>
      </c>
      <c r="C89" s="49"/>
      <c r="D89" s="49"/>
      <c r="E89" s="49" t="str">
        <f t="shared" si="3"/>
        <v/>
      </c>
    </row>
    <row r="90" spans="1:5" x14ac:dyDescent="0.2">
      <c r="A90" s="50">
        <v>45097</v>
      </c>
      <c r="B90" s="47" t="str">
        <f t="shared" si="2"/>
        <v>火</v>
      </c>
      <c r="C90" s="49"/>
      <c r="D90" s="49"/>
      <c r="E90" s="49" t="str">
        <f t="shared" si="3"/>
        <v/>
      </c>
    </row>
    <row r="91" spans="1:5" x14ac:dyDescent="0.2">
      <c r="A91" s="50">
        <v>45098</v>
      </c>
      <c r="B91" s="47" t="str">
        <f t="shared" si="2"/>
        <v>水</v>
      </c>
      <c r="C91" s="49"/>
      <c r="D91" s="49"/>
      <c r="E91" s="49" t="str">
        <f t="shared" si="3"/>
        <v/>
      </c>
    </row>
    <row r="92" spans="1:5" x14ac:dyDescent="0.2">
      <c r="A92" s="50">
        <v>45099</v>
      </c>
      <c r="B92" s="47" t="str">
        <f t="shared" si="2"/>
        <v>木</v>
      </c>
      <c r="C92" s="49"/>
      <c r="D92" s="49"/>
      <c r="E92" s="49" t="str">
        <f t="shared" si="3"/>
        <v/>
      </c>
    </row>
    <row r="93" spans="1:5" x14ac:dyDescent="0.2">
      <c r="A93" s="50">
        <v>45100</v>
      </c>
      <c r="B93" s="47" t="str">
        <f t="shared" si="2"/>
        <v>金</v>
      </c>
      <c r="C93" s="49"/>
      <c r="D93" s="49"/>
      <c r="E93" s="49" t="str">
        <f t="shared" si="3"/>
        <v/>
      </c>
    </row>
    <row r="94" spans="1:5" hidden="1" x14ac:dyDescent="0.2">
      <c r="A94" s="50">
        <v>45101</v>
      </c>
      <c r="B94" s="47" t="str">
        <f t="shared" si="2"/>
        <v>土</v>
      </c>
      <c r="C94" s="49"/>
      <c r="D94" s="49"/>
      <c r="E94" s="49" t="str">
        <f t="shared" si="3"/>
        <v>学校見学不可日</v>
      </c>
    </row>
    <row r="95" spans="1:5" hidden="1" x14ac:dyDescent="0.2">
      <c r="A95" s="50">
        <v>45102</v>
      </c>
      <c r="B95" s="47" t="str">
        <f t="shared" si="2"/>
        <v>日</v>
      </c>
      <c r="C95" s="49"/>
      <c r="D95" s="49"/>
      <c r="E95" s="49" t="str">
        <f t="shared" si="3"/>
        <v>学校見学不可日</v>
      </c>
    </row>
    <row r="96" spans="1:5" x14ac:dyDescent="0.2">
      <c r="A96" s="50">
        <v>45103</v>
      </c>
      <c r="B96" s="47" t="str">
        <f t="shared" si="2"/>
        <v>月</v>
      </c>
      <c r="C96" s="49"/>
      <c r="D96" s="49"/>
      <c r="E96" s="49" t="str">
        <f t="shared" si="3"/>
        <v/>
      </c>
    </row>
    <row r="97" spans="1:5" x14ac:dyDescent="0.2">
      <c r="A97" s="50">
        <v>45104</v>
      </c>
      <c r="B97" s="47" t="str">
        <f t="shared" si="2"/>
        <v>火</v>
      </c>
      <c r="C97" s="49"/>
      <c r="D97" s="49"/>
      <c r="E97" s="49" t="str">
        <f t="shared" si="3"/>
        <v/>
      </c>
    </row>
    <row r="98" spans="1:5" x14ac:dyDescent="0.2">
      <c r="A98" s="50">
        <v>45105</v>
      </c>
      <c r="B98" s="47" t="str">
        <f t="shared" si="2"/>
        <v>水</v>
      </c>
      <c r="C98" s="49"/>
      <c r="D98" s="49"/>
      <c r="E98" s="49" t="str">
        <f t="shared" si="3"/>
        <v/>
      </c>
    </row>
    <row r="99" spans="1:5" x14ac:dyDescent="0.2">
      <c r="A99" s="50">
        <v>45106</v>
      </c>
      <c r="B99" s="47" t="str">
        <f t="shared" si="2"/>
        <v>木</v>
      </c>
      <c r="C99" s="49"/>
      <c r="D99" s="49"/>
      <c r="E99" s="49" t="str">
        <f t="shared" si="3"/>
        <v/>
      </c>
    </row>
    <row r="100" spans="1:5" x14ac:dyDescent="0.2">
      <c r="A100" s="50">
        <v>45107</v>
      </c>
      <c r="B100" s="47" t="str">
        <f t="shared" si="2"/>
        <v>金</v>
      </c>
      <c r="C100" s="49"/>
      <c r="D100" s="49"/>
      <c r="E100" s="49" t="str">
        <f t="shared" si="3"/>
        <v/>
      </c>
    </row>
    <row r="101" spans="1:5" hidden="1" x14ac:dyDescent="0.2">
      <c r="A101" s="50">
        <v>45108</v>
      </c>
      <c r="B101" s="47" t="str">
        <f t="shared" si="2"/>
        <v>土</v>
      </c>
      <c r="C101" s="49"/>
      <c r="D101" s="49"/>
      <c r="E101" s="49" t="str">
        <f t="shared" si="3"/>
        <v>学校見学不可日</v>
      </c>
    </row>
    <row r="102" spans="1:5" hidden="1" x14ac:dyDescent="0.2">
      <c r="A102" s="50">
        <v>45109</v>
      </c>
      <c r="B102" s="47" t="str">
        <f t="shared" si="2"/>
        <v>日</v>
      </c>
      <c r="C102" s="49"/>
      <c r="D102" s="49"/>
      <c r="E102" s="49" t="str">
        <f t="shared" si="3"/>
        <v>学校見学不可日</v>
      </c>
    </row>
    <row r="103" spans="1:5" x14ac:dyDescent="0.2">
      <c r="A103" s="50">
        <v>45110</v>
      </c>
      <c r="B103" s="47" t="str">
        <f t="shared" si="2"/>
        <v>月</v>
      </c>
      <c r="C103" s="49"/>
      <c r="D103" s="49"/>
      <c r="E103" s="49" t="str">
        <f t="shared" si="3"/>
        <v/>
      </c>
    </row>
    <row r="104" spans="1:5" x14ac:dyDescent="0.2">
      <c r="A104" s="50">
        <v>45111</v>
      </c>
      <c r="B104" s="47" t="str">
        <f t="shared" si="2"/>
        <v>火</v>
      </c>
      <c r="C104" s="49"/>
      <c r="D104" s="49"/>
      <c r="E104" s="49" t="str">
        <f t="shared" si="3"/>
        <v/>
      </c>
    </row>
    <row r="105" spans="1:5" x14ac:dyDescent="0.2">
      <c r="A105" s="50">
        <v>45112</v>
      </c>
      <c r="B105" s="47" t="str">
        <f t="shared" si="2"/>
        <v>水</v>
      </c>
      <c r="C105" s="49"/>
      <c r="D105" s="49"/>
      <c r="E105" s="49" t="str">
        <f t="shared" si="3"/>
        <v/>
      </c>
    </row>
    <row r="106" spans="1:5" x14ac:dyDescent="0.2">
      <c r="A106" s="50">
        <v>45113</v>
      </c>
      <c r="B106" s="47" t="str">
        <f t="shared" si="2"/>
        <v>木</v>
      </c>
      <c r="C106" s="49"/>
      <c r="D106" s="49"/>
      <c r="E106" s="49" t="str">
        <f t="shared" si="3"/>
        <v/>
      </c>
    </row>
    <row r="107" spans="1:5" x14ac:dyDescent="0.2">
      <c r="A107" s="50">
        <v>45114</v>
      </c>
      <c r="B107" s="47" t="str">
        <f t="shared" si="2"/>
        <v>金</v>
      </c>
      <c r="C107" s="49"/>
      <c r="D107" s="49"/>
      <c r="E107" s="49" t="str">
        <f t="shared" si="3"/>
        <v/>
      </c>
    </row>
    <row r="108" spans="1:5" hidden="1" x14ac:dyDescent="0.2">
      <c r="A108" s="50">
        <v>45115</v>
      </c>
      <c r="B108" s="47" t="str">
        <f t="shared" si="2"/>
        <v>土</v>
      </c>
      <c r="C108" s="49"/>
      <c r="D108" s="49"/>
      <c r="E108" s="49" t="str">
        <f t="shared" si="3"/>
        <v>学校見学不可日</v>
      </c>
    </row>
    <row r="109" spans="1:5" hidden="1" x14ac:dyDescent="0.2">
      <c r="A109" s="50">
        <v>45116</v>
      </c>
      <c r="B109" s="47" t="str">
        <f t="shared" si="2"/>
        <v>日</v>
      </c>
      <c r="C109" s="49"/>
      <c r="D109" s="49"/>
      <c r="E109" s="49" t="str">
        <f t="shared" si="3"/>
        <v>学校見学不可日</v>
      </c>
    </row>
    <row r="110" spans="1:5" x14ac:dyDescent="0.2">
      <c r="A110" s="50">
        <v>45117</v>
      </c>
      <c r="B110" s="47" t="str">
        <f t="shared" si="2"/>
        <v>月</v>
      </c>
      <c r="C110" s="49"/>
      <c r="D110" s="49"/>
      <c r="E110" s="49" t="str">
        <f t="shared" si="3"/>
        <v/>
      </c>
    </row>
    <row r="111" spans="1:5" x14ac:dyDescent="0.2">
      <c r="A111" s="50">
        <v>45118</v>
      </c>
      <c r="B111" s="47" t="str">
        <f t="shared" si="2"/>
        <v>火</v>
      </c>
      <c r="C111" s="49"/>
      <c r="D111" s="49"/>
      <c r="E111" s="49" t="str">
        <f t="shared" si="3"/>
        <v/>
      </c>
    </row>
    <row r="112" spans="1:5" x14ac:dyDescent="0.2">
      <c r="A112" s="50">
        <v>45119</v>
      </c>
      <c r="B112" s="47" t="str">
        <f t="shared" si="2"/>
        <v>水</v>
      </c>
      <c r="C112" s="49"/>
      <c r="D112" s="49"/>
      <c r="E112" s="49" t="str">
        <f t="shared" si="3"/>
        <v/>
      </c>
    </row>
    <row r="113" spans="1:5" x14ac:dyDescent="0.2">
      <c r="A113" s="50">
        <v>45120</v>
      </c>
      <c r="B113" s="47" t="str">
        <f t="shared" si="2"/>
        <v>木</v>
      </c>
      <c r="C113" s="49"/>
      <c r="D113" s="49"/>
      <c r="E113" s="49" t="str">
        <f t="shared" si="3"/>
        <v/>
      </c>
    </row>
    <row r="114" spans="1:5" x14ac:dyDescent="0.2">
      <c r="A114" s="50">
        <v>45121</v>
      </c>
      <c r="B114" s="47" t="str">
        <f t="shared" si="2"/>
        <v>金</v>
      </c>
      <c r="C114" s="49"/>
      <c r="D114" s="49"/>
      <c r="E114" s="49" t="str">
        <f t="shared" si="3"/>
        <v/>
      </c>
    </row>
    <row r="115" spans="1:5" hidden="1" x14ac:dyDescent="0.2">
      <c r="A115" s="50">
        <v>45122</v>
      </c>
      <c r="B115" s="47" t="str">
        <f t="shared" si="2"/>
        <v>土</v>
      </c>
      <c r="C115" s="49"/>
      <c r="D115" s="49"/>
      <c r="E115" s="49" t="str">
        <f t="shared" si="3"/>
        <v>学校見学不可日</v>
      </c>
    </row>
    <row r="116" spans="1:5" hidden="1" x14ac:dyDescent="0.2">
      <c r="A116" s="50">
        <v>45123</v>
      </c>
      <c r="B116" s="47" t="str">
        <f t="shared" si="2"/>
        <v>日</v>
      </c>
      <c r="C116" s="49"/>
      <c r="D116" s="49"/>
      <c r="E116" s="49" t="str">
        <f t="shared" si="3"/>
        <v>学校見学不可日</v>
      </c>
    </row>
    <row r="117" spans="1:5" hidden="1" x14ac:dyDescent="0.2">
      <c r="A117" s="50">
        <v>45124</v>
      </c>
      <c r="B117" s="47" t="str">
        <f t="shared" si="2"/>
        <v>月</v>
      </c>
      <c r="C117" s="49" t="s">
        <v>71</v>
      </c>
      <c r="D117" s="49"/>
      <c r="E117" s="49" t="str">
        <f t="shared" si="3"/>
        <v>学校見学不可日</v>
      </c>
    </row>
    <row r="118" spans="1:5" x14ac:dyDescent="0.2">
      <c r="A118" s="50">
        <v>45125</v>
      </c>
      <c r="B118" s="47" t="str">
        <f t="shared" si="2"/>
        <v>火</v>
      </c>
      <c r="C118" s="49"/>
      <c r="D118" s="49"/>
      <c r="E118" s="49" t="str">
        <f t="shared" si="3"/>
        <v/>
      </c>
    </row>
    <row r="119" spans="1:5" x14ac:dyDescent="0.2">
      <c r="A119" s="50">
        <v>45126</v>
      </c>
      <c r="B119" s="47" t="str">
        <f t="shared" si="2"/>
        <v>水</v>
      </c>
      <c r="C119" s="49"/>
      <c r="D119" s="49"/>
      <c r="E119" s="49" t="str">
        <f t="shared" si="3"/>
        <v/>
      </c>
    </row>
    <row r="120" spans="1:5" x14ac:dyDescent="0.2">
      <c r="A120" s="50">
        <v>45127</v>
      </c>
      <c r="B120" s="47" t="str">
        <f t="shared" si="2"/>
        <v>木</v>
      </c>
      <c r="C120" s="49"/>
      <c r="D120" s="49"/>
      <c r="E120" s="49" t="str">
        <f t="shared" si="3"/>
        <v/>
      </c>
    </row>
    <row r="121" spans="1:5" x14ac:dyDescent="0.2">
      <c r="A121" s="50">
        <v>45128</v>
      </c>
      <c r="B121" s="47" t="str">
        <f t="shared" si="2"/>
        <v>金</v>
      </c>
      <c r="C121" s="49"/>
      <c r="D121" s="49"/>
      <c r="E121" s="49" t="str">
        <f t="shared" si="3"/>
        <v/>
      </c>
    </row>
    <row r="122" spans="1:5" hidden="1" x14ac:dyDescent="0.2">
      <c r="A122" s="50">
        <v>45129</v>
      </c>
      <c r="B122" s="47" t="str">
        <f t="shared" si="2"/>
        <v>土</v>
      </c>
      <c r="C122" s="49"/>
      <c r="D122" s="49"/>
      <c r="E122" s="49" t="str">
        <f t="shared" si="3"/>
        <v>学校見学不可日</v>
      </c>
    </row>
    <row r="123" spans="1:5" hidden="1" x14ac:dyDescent="0.2">
      <c r="A123" s="50">
        <v>45130</v>
      </c>
      <c r="B123" s="47" t="str">
        <f t="shared" si="2"/>
        <v>日</v>
      </c>
      <c r="C123" s="49"/>
      <c r="D123" s="49"/>
      <c r="E123" s="49" t="str">
        <f t="shared" si="3"/>
        <v>学校見学不可日</v>
      </c>
    </row>
    <row r="124" spans="1:5" x14ac:dyDescent="0.2">
      <c r="A124" s="50">
        <v>45131</v>
      </c>
      <c r="B124" s="47" t="str">
        <f t="shared" si="2"/>
        <v>月</v>
      </c>
      <c r="C124" s="49"/>
      <c r="D124" s="49"/>
      <c r="E124" s="49" t="str">
        <f t="shared" si="3"/>
        <v/>
      </c>
    </row>
    <row r="125" spans="1:5" x14ac:dyDescent="0.2">
      <c r="A125" s="50">
        <v>45132</v>
      </c>
      <c r="B125" s="47" t="str">
        <f t="shared" si="2"/>
        <v>火</v>
      </c>
      <c r="C125" s="49"/>
      <c r="D125" s="49"/>
      <c r="E125" s="49" t="str">
        <f t="shared" si="3"/>
        <v/>
      </c>
    </row>
    <row r="126" spans="1:5" x14ac:dyDescent="0.2">
      <c r="A126" s="50">
        <v>45133</v>
      </c>
      <c r="B126" s="47" t="str">
        <f t="shared" si="2"/>
        <v>水</v>
      </c>
      <c r="C126" s="49"/>
      <c r="D126" s="49"/>
      <c r="E126" s="49" t="str">
        <f t="shared" si="3"/>
        <v/>
      </c>
    </row>
    <row r="127" spans="1:5" x14ac:dyDescent="0.2">
      <c r="A127" s="50">
        <v>45134</v>
      </c>
      <c r="B127" s="47" t="str">
        <f t="shared" si="2"/>
        <v>木</v>
      </c>
      <c r="C127" s="49"/>
      <c r="D127" s="49"/>
      <c r="E127" s="49" t="str">
        <f t="shared" si="3"/>
        <v/>
      </c>
    </row>
    <row r="128" spans="1:5" x14ac:dyDescent="0.2">
      <c r="A128" s="50">
        <v>45135</v>
      </c>
      <c r="B128" s="47" t="str">
        <f t="shared" si="2"/>
        <v>金</v>
      </c>
      <c r="C128" s="49"/>
      <c r="D128" s="49"/>
      <c r="E128" s="49" t="str">
        <f t="shared" si="3"/>
        <v/>
      </c>
    </row>
    <row r="129" spans="1:5" hidden="1" x14ac:dyDescent="0.2">
      <c r="A129" s="50">
        <v>45136</v>
      </c>
      <c r="B129" s="47" t="str">
        <f t="shared" si="2"/>
        <v>土</v>
      </c>
      <c r="C129" s="49"/>
      <c r="D129" s="49"/>
      <c r="E129" s="49" t="str">
        <f t="shared" si="3"/>
        <v>学校見学不可日</v>
      </c>
    </row>
    <row r="130" spans="1:5" hidden="1" x14ac:dyDescent="0.2">
      <c r="A130" s="50">
        <v>45137</v>
      </c>
      <c r="B130" s="47" t="str">
        <f t="shared" si="2"/>
        <v>日</v>
      </c>
      <c r="C130" s="49"/>
      <c r="D130" s="49"/>
      <c r="E130" s="49" t="str">
        <f t="shared" si="3"/>
        <v>学校見学不可日</v>
      </c>
    </row>
    <row r="131" spans="1:5" x14ac:dyDescent="0.2">
      <c r="A131" s="50">
        <v>45138</v>
      </c>
      <c r="B131" s="47" t="str">
        <f t="shared" si="2"/>
        <v>月</v>
      </c>
      <c r="C131" s="49"/>
      <c r="D131" s="49"/>
      <c r="E131" s="49" t="str">
        <f t="shared" si="3"/>
        <v/>
      </c>
    </row>
    <row r="132" spans="1:5" x14ac:dyDescent="0.2">
      <c r="A132" s="50">
        <v>45139</v>
      </c>
      <c r="B132" s="47" t="str">
        <f t="shared" si="2"/>
        <v>火</v>
      </c>
      <c r="C132" s="49"/>
      <c r="D132" s="49"/>
      <c r="E132" s="49" t="str">
        <f t="shared" si="3"/>
        <v/>
      </c>
    </row>
    <row r="133" spans="1:5" x14ac:dyDescent="0.2">
      <c r="A133" s="50">
        <v>45140</v>
      </c>
      <c r="B133" s="47" t="str">
        <f t="shared" si="2"/>
        <v>水</v>
      </c>
      <c r="C133" s="49"/>
      <c r="D133" s="49"/>
      <c r="E133" s="49" t="str">
        <f t="shared" si="3"/>
        <v/>
      </c>
    </row>
    <row r="134" spans="1:5" x14ac:dyDescent="0.2">
      <c r="A134" s="50">
        <v>45141</v>
      </c>
      <c r="B134" s="47" t="str">
        <f t="shared" si="2"/>
        <v>木</v>
      </c>
      <c r="C134" s="49"/>
      <c r="D134" s="49"/>
      <c r="E134" s="49" t="str">
        <f t="shared" si="3"/>
        <v/>
      </c>
    </row>
    <row r="135" spans="1:5" x14ac:dyDescent="0.2">
      <c r="A135" s="50">
        <v>45142</v>
      </c>
      <c r="B135" s="47" t="str">
        <f t="shared" si="2"/>
        <v>金</v>
      </c>
      <c r="C135" s="49"/>
      <c r="D135" s="49"/>
      <c r="E135" s="49" t="str">
        <f t="shared" si="3"/>
        <v/>
      </c>
    </row>
    <row r="136" spans="1:5" hidden="1" x14ac:dyDescent="0.2">
      <c r="A136" s="50">
        <v>45143</v>
      </c>
      <c r="B136" s="47" t="str">
        <f t="shared" si="2"/>
        <v>土</v>
      </c>
      <c r="C136" s="49"/>
      <c r="D136" s="49"/>
      <c r="E136" s="49" t="str">
        <f t="shared" si="3"/>
        <v>学校見学不可日</v>
      </c>
    </row>
    <row r="137" spans="1:5" hidden="1" x14ac:dyDescent="0.2">
      <c r="A137" s="50">
        <v>45144</v>
      </c>
      <c r="B137" s="47" t="str">
        <f t="shared" si="2"/>
        <v>日</v>
      </c>
      <c r="C137" s="49"/>
      <c r="D137" s="49"/>
      <c r="E137" s="49" t="str">
        <f t="shared" si="3"/>
        <v>学校見学不可日</v>
      </c>
    </row>
    <row r="138" spans="1:5" x14ac:dyDescent="0.2">
      <c r="A138" s="50">
        <v>45145</v>
      </c>
      <c r="B138" s="47" t="str">
        <f t="shared" ref="B138:B201" si="4">VLOOKUP(WEEKDAY(A138,2),$A$1:$B$7,2)</f>
        <v>月</v>
      </c>
      <c r="C138" s="49"/>
      <c r="D138" s="49"/>
      <c r="E138" s="49" t="str">
        <f t="shared" si="3"/>
        <v/>
      </c>
    </row>
    <row r="139" spans="1:5" x14ac:dyDescent="0.2">
      <c r="A139" s="50">
        <v>45146</v>
      </c>
      <c r="B139" s="47" t="str">
        <f t="shared" si="4"/>
        <v>火</v>
      </c>
      <c r="C139" s="49"/>
      <c r="D139" s="49"/>
      <c r="E139" s="49" t="str">
        <f t="shared" ref="E139:E202" si="5">IF(OR(B139=B$6,B139=B$7,D139&lt;&gt;"",C139&lt;&gt;""),"学校見学不可日","")</f>
        <v/>
      </c>
    </row>
    <row r="140" spans="1:5" x14ac:dyDescent="0.2">
      <c r="A140" s="50">
        <v>45147</v>
      </c>
      <c r="B140" s="47" t="str">
        <f t="shared" si="4"/>
        <v>水</v>
      </c>
      <c r="C140" s="49"/>
      <c r="D140" s="49"/>
      <c r="E140" s="49" t="str">
        <f t="shared" si="5"/>
        <v/>
      </c>
    </row>
    <row r="141" spans="1:5" x14ac:dyDescent="0.2">
      <c r="A141" s="50">
        <v>45148</v>
      </c>
      <c r="B141" s="47" t="str">
        <f t="shared" si="4"/>
        <v>木</v>
      </c>
      <c r="C141" s="49"/>
      <c r="D141" s="49"/>
      <c r="E141" s="49" t="str">
        <f t="shared" si="5"/>
        <v/>
      </c>
    </row>
    <row r="142" spans="1:5" hidden="1" x14ac:dyDescent="0.2">
      <c r="A142" s="50">
        <v>45149</v>
      </c>
      <c r="B142" s="47" t="str">
        <f t="shared" si="4"/>
        <v>金</v>
      </c>
      <c r="C142" s="49" t="s">
        <v>72</v>
      </c>
      <c r="D142" s="49"/>
      <c r="E142" s="49" t="str">
        <f t="shared" si="5"/>
        <v>学校見学不可日</v>
      </c>
    </row>
    <row r="143" spans="1:5" hidden="1" x14ac:dyDescent="0.2">
      <c r="A143" s="50">
        <v>45150</v>
      </c>
      <c r="B143" s="47" t="str">
        <f t="shared" si="4"/>
        <v>土</v>
      </c>
      <c r="C143" s="49"/>
      <c r="D143" s="49"/>
      <c r="E143" s="49" t="str">
        <f t="shared" si="5"/>
        <v>学校見学不可日</v>
      </c>
    </row>
    <row r="144" spans="1:5" hidden="1" x14ac:dyDescent="0.2">
      <c r="A144" s="50">
        <v>45151</v>
      </c>
      <c r="B144" s="47" t="str">
        <f t="shared" si="4"/>
        <v>日</v>
      </c>
      <c r="C144" s="49"/>
      <c r="D144" s="49"/>
      <c r="E144" s="49" t="str">
        <f t="shared" si="5"/>
        <v>学校見学不可日</v>
      </c>
    </row>
    <row r="145" spans="1:5" x14ac:dyDescent="0.2">
      <c r="A145" s="50">
        <v>45152</v>
      </c>
      <c r="B145" s="47" t="str">
        <f t="shared" si="4"/>
        <v>月</v>
      </c>
      <c r="C145" s="49"/>
      <c r="D145" s="49"/>
      <c r="E145" s="49" t="str">
        <f t="shared" si="5"/>
        <v/>
      </c>
    </row>
    <row r="146" spans="1:5" x14ac:dyDescent="0.2">
      <c r="A146" s="50">
        <v>45153</v>
      </c>
      <c r="B146" s="47" t="str">
        <f t="shared" si="4"/>
        <v>火</v>
      </c>
      <c r="C146" s="49"/>
      <c r="D146" s="49"/>
      <c r="E146" s="49" t="str">
        <f t="shared" si="5"/>
        <v/>
      </c>
    </row>
    <row r="147" spans="1:5" x14ac:dyDescent="0.2">
      <c r="A147" s="50">
        <v>45154</v>
      </c>
      <c r="B147" s="47" t="str">
        <f t="shared" si="4"/>
        <v>水</v>
      </c>
      <c r="C147" s="49"/>
      <c r="D147" s="49"/>
      <c r="E147" s="49" t="str">
        <f t="shared" si="5"/>
        <v/>
      </c>
    </row>
    <row r="148" spans="1:5" x14ac:dyDescent="0.2">
      <c r="A148" s="50">
        <v>45155</v>
      </c>
      <c r="B148" s="47" t="str">
        <f t="shared" si="4"/>
        <v>木</v>
      </c>
      <c r="C148" s="49"/>
      <c r="D148" s="49"/>
      <c r="E148" s="49" t="str">
        <f t="shared" si="5"/>
        <v/>
      </c>
    </row>
    <row r="149" spans="1:5" x14ac:dyDescent="0.2">
      <c r="A149" s="50">
        <v>45156</v>
      </c>
      <c r="B149" s="47" t="str">
        <f t="shared" si="4"/>
        <v>金</v>
      </c>
      <c r="C149" s="49"/>
      <c r="D149" s="49"/>
      <c r="E149" s="49" t="str">
        <f t="shared" si="5"/>
        <v/>
      </c>
    </row>
    <row r="150" spans="1:5" hidden="1" x14ac:dyDescent="0.2">
      <c r="A150" s="50">
        <v>45157</v>
      </c>
      <c r="B150" s="47" t="str">
        <f t="shared" si="4"/>
        <v>土</v>
      </c>
      <c r="C150" s="49"/>
      <c r="D150" s="49"/>
      <c r="E150" s="49" t="str">
        <f t="shared" si="5"/>
        <v>学校見学不可日</v>
      </c>
    </row>
    <row r="151" spans="1:5" hidden="1" x14ac:dyDescent="0.2">
      <c r="A151" s="50">
        <v>45158</v>
      </c>
      <c r="B151" s="47" t="str">
        <f t="shared" si="4"/>
        <v>日</v>
      </c>
      <c r="C151" s="49"/>
      <c r="D151" s="49"/>
      <c r="E151" s="49" t="str">
        <f t="shared" si="5"/>
        <v>学校見学不可日</v>
      </c>
    </row>
    <row r="152" spans="1:5" x14ac:dyDescent="0.2">
      <c r="A152" s="50">
        <v>45159</v>
      </c>
      <c r="B152" s="47" t="str">
        <f t="shared" si="4"/>
        <v>月</v>
      </c>
      <c r="C152" s="49"/>
      <c r="D152" s="49"/>
      <c r="E152" s="49" t="str">
        <f t="shared" si="5"/>
        <v/>
      </c>
    </row>
    <row r="153" spans="1:5" x14ac:dyDescent="0.2">
      <c r="A153" s="50">
        <v>45160</v>
      </c>
      <c r="B153" s="47" t="str">
        <f t="shared" si="4"/>
        <v>火</v>
      </c>
      <c r="C153" s="49"/>
      <c r="D153" s="49"/>
      <c r="E153" s="49" t="str">
        <f t="shared" si="5"/>
        <v/>
      </c>
    </row>
    <row r="154" spans="1:5" x14ac:dyDescent="0.2">
      <c r="A154" s="50">
        <v>45161</v>
      </c>
      <c r="B154" s="47" t="str">
        <f t="shared" si="4"/>
        <v>水</v>
      </c>
      <c r="C154" s="49"/>
      <c r="D154" s="49"/>
      <c r="E154" s="49" t="str">
        <f t="shared" si="5"/>
        <v/>
      </c>
    </row>
    <row r="155" spans="1:5" x14ac:dyDescent="0.2">
      <c r="A155" s="50">
        <v>45162</v>
      </c>
      <c r="B155" s="47" t="str">
        <f t="shared" si="4"/>
        <v>木</v>
      </c>
      <c r="C155" s="49"/>
      <c r="D155" s="49"/>
      <c r="E155" s="49" t="str">
        <f t="shared" si="5"/>
        <v/>
      </c>
    </row>
    <row r="156" spans="1:5" x14ac:dyDescent="0.2">
      <c r="A156" s="50">
        <v>45163</v>
      </c>
      <c r="B156" s="47" t="str">
        <f t="shared" si="4"/>
        <v>金</v>
      </c>
      <c r="C156" s="49"/>
      <c r="D156" s="49"/>
      <c r="E156" s="49" t="str">
        <f t="shared" si="5"/>
        <v/>
      </c>
    </row>
    <row r="157" spans="1:5" hidden="1" x14ac:dyDescent="0.2">
      <c r="A157" s="50">
        <v>45164</v>
      </c>
      <c r="B157" s="47" t="str">
        <f t="shared" si="4"/>
        <v>土</v>
      </c>
      <c r="C157" s="49"/>
      <c r="D157" s="49"/>
      <c r="E157" s="49" t="str">
        <f t="shared" si="5"/>
        <v>学校見学不可日</v>
      </c>
    </row>
    <row r="158" spans="1:5" hidden="1" x14ac:dyDescent="0.2">
      <c r="A158" s="50">
        <v>45165</v>
      </c>
      <c r="B158" s="47" t="str">
        <f t="shared" si="4"/>
        <v>日</v>
      </c>
      <c r="C158" s="49"/>
      <c r="D158" s="49"/>
      <c r="E158" s="49" t="str">
        <f t="shared" si="5"/>
        <v>学校見学不可日</v>
      </c>
    </row>
    <row r="159" spans="1:5" x14ac:dyDescent="0.2">
      <c r="A159" s="50">
        <v>45166</v>
      </c>
      <c r="B159" s="47" t="str">
        <f t="shared" si="4"/>
        <v>月</v>
      </c>
      <c r="C159" s="49"/>
      <c r="D159" s="49"/>
      <c r="E159" s="49" t="str">
        <f t="shared" si="5"/>
        <v/>
      </c>
    </row>
    <row r="160" spans="1:5" x14ac:dyDescent="0.2">
      <c r="A160" s="50">
        <v>45167</v>
      </c>
      <c r="B160" s="47" t="str">
        <f t="shared" si="4"/>
        <v>火</v>
      </c>
      <c r="C160" s="49"/>
      <c r="D160" s="49"/>
      <c r="E160" s="49" t="str">
        <f t="shared" si="5"/>
        <v/>
      </c>
    </row>
    <row r="161" spans="1:5" x14ac:dyDescent="0.2">
      <c r="A161" s="50">
        <v>45168</v>
      </c>
      <c r="B161" s="47" t="str">
        <f t="shared" si="4"/>
        <v>水</v>
      </c>
      <c r="C161" s="49"/>
      <c r="D161" s="49"/>
      <c r="E161" s="49" t="str">
        <f t="shared" si="5"/>
        <v/>
      </c>
    </row>
    <row r="162" spans="1:5" x14ac:dyDescent="0.2">
      <c r="A162" s="50">
        <v>45169</v>
      </c>
      <c r="B162" s="47" t="str">
        <f t="shared" si="4"/>
        <v>木</v>
      </c>
      <c r="C162" s="49"/>
      <c r="D162" s="49"/>
      <c r="E162" s="49" t="str">
        <f t="shared" si="5"/>
        <v/>
      </c>
    </row>
    <row r="163" spans="1:5" x14ac:dyDescent="0.2">
      <c r="A163" s="50">
        <v>45170</v>
      </c>
      <c r="B163" s="47" t="str">
        <f t="shared" si="4"/>
        <v>金</v>
      </c>
      <c r="C163" s="49"/>
      <c r="D163" s="49"/>
      <c r="E163" s="49" t="str">
        <f t="shared" si="5"/>
        <v/>
      </c>
    </row>
    <row r="164" spans="1:5" hidden="1" x14ac:dyDescent="0.2">
      <c r="A164" s="50">
        <v>45171</v>
      </c>
      <c r="B164" s="47" t="str">
        <f t="shared" si="4"/>
        <v>土</v>
      </c>
      <c r="C164" s="49"/>
      <c r="D164" s="49"/>
      <c r="E164" s="49" t="str">
        <f t="shared" si="5"/>
        <v>学校見学不可日</v>
      </c>
    </row>
    <row r="165" spans="1:5" hidden="1" x14ac:dyDescent="0.2">
      <c r="A165" s="50">
        <v>45172</v>
      </c>
      <c r="B165" s="47" t="str">
        <f t="shared" si="4"/>
        <v>日</v>
      </c>
      <c r="C165" s="49"/>
      <c r="D165" s="49"/>
      <c r="E165" s="49" t="str">
        <f t="shared" si="5"/>
        <v>学校見学不可日</v>
      </c>
    </row>
    <row r="166" spans="1:5" x14ac:dyDescent="0.2">
      <c r="A166" s="50">
        <v>45173</v>
      </c>
      <c r="B166" s="47" t="str">
        <f t="shared" si="4"/>
        <v>月</v>
      </c>
      <c r="C166" s="49"/>
      <c r="D166" s="49"/>
      <c r="E166" s="49" t="str">
        <f t="shared" si="5"/>
        <v/>
      </c>
    </row>
    <row r="167" spans="1:5" x14ac:dyDescent="0.2">
      <c r="A167" s="50">
        <v>45174</v>
      </c>
      <c r="B167" s="47" t="str">
        <f t="shared" si="4"/>
        <v>火</v>
      </c>
      <c r="C167" s="49"/>
      <c r="D167" s="49"/>
      <c r="E167" s="49" t="str">
        <f t="shared" si="5"/>
        <v/>
      </c>
    </row>
    <row r="168" spans="1:5" x14ac:dyDescent="0.2">
      <c r="A168" s="50">
        <v>45175</v>
      </c>
      <c r="B168" s="47" t="str">
        <f t="shared" si="4"/>
        <v>水</v>
      </c>
      <c r="C168" s="49"/>
      <c r="D168" s="49"/>
      <c r="E168" s="49" t="str">
        <f t="shared" si="5"/>
        <v/>
      </c>
    </row>
    <row r="169" spans="1:5" x14ac:dyDescent="0.2">
      <c r="A169" s="50">
        <v>45176</v>
      </c>
      <c r="B169" s="47" t="str">
        <f t="shared" si="4"/>
        <v>木</v>
      </c>
      <c r="C169" s="49"/>
      <c r="D169" s="49"/>
      <c r="E169" s="49" t="str">
        <f t="shared" si="5"/>
        <v/>
      </c>
    </row>
    <row r="170" spans="1:5" x14ac:dyDescent="0.2">
      <c r="A170" s="50">
        <v>45177</v>
      </c>
      <c r="B170" s="47" t="str">
        <f t="shared" si="4"/>
        <v>金</v>
      </c>
      <c r="C170" s="49"/>
      <c r="D170" s="49"/>
      <c r="E170" s="49" t="str">
        <f t="shared" si="5"/>
        <v/>
      </c>
    </row>
    <row r="171" spans="1:5" hidden="1" x14ac:dyDescent="0.2">
      <c r="A171" s="50">
        <v>45178</v>
      </c>
      <c r="B171" s="47" t="str">
        <f t="shared" si="4"/>
        <v>土</v>
      </c>
      <c r="C171" s="49"/>
      <c r="D171" s="49"/>
      <c r="E171" s="49" t="str">
        <f t="shared" si="5"/>
        <v>学校見学不可日</v>
      </c>
    </row>
    <row r="172" spans="1:5" hidden="1" x14ac:dyDescent="0.2">
      <c r="A172" s="50">
        <v>45179</v>
      </c>
      <c r="B172" s="47" t="str">
        <f t="shared" si="4"/>
        <v>日</v>
      </c>
      <c r="C172" s="49"/>
      <c r="D172" s="49"/>
      <c r="E172" s="49" t="str">
        <f t="shared" si="5"/>
        <v>学校見学不可日</v>
      </c>
    </row>
    <row r="173" spans="1:5" x14ac:dyDescent="0.2">
      <c r="A173" s="50">
        <v>45180</v>
      </c>
      <c r="B173" s="47" t="str">
        <f t="shared" si="4"/>
        <v>月</v>
      </c>
      <c r="C173" s="49"/>
      <c r="D173" s="49"/>
      <c r="E173" s="49" t="str">
        <f t="shared" si="5"/>
        <v/>
      </c>
    </row>
    <row r="174" spans="1:5" x14ac:dyDescent="0.2">
      <c r="A174" s="50">
        <v>45181</v>
      </c>
      <c r="B174" s="47" t="str">
        <f t="shared" si="4"/>
        <v>火</v>
      </c>
      <c r="C174" s="49"/>
      <c r="D174" s="49"/>
      <c r="E174" s="49" t="str">
        <f t="shared" si="5"/>
        <v/>
      </c>
    </row>
    <row r="175" spans="1:5" x14ac:dyDescent="0.2">
      <c r="A175" s="50">
        <v>45182</v>
      </c>
      <c r="B175" s="47" t="str">
        <f t="shared" si="4"/>
        <v>水</v>
      </c>
      <c r="C175" s="49"/>
      <c r="D175" s="49"/>
      <c r="E175" s="49" t="str">
        <f t="shared" si="5"/>
        <v/>
      </c>
    </row>
    <row r="176" spans="1:5" x14ac:dyDescent="0.2">
      <c r="A176" s="50">
        <v>45183</v>
      </c>
      <c r="B176" s="47" t="str">
        <f t="shared" si="4"/>
        <v>木</v>
      </c>
      <c r="C176" s="49"/>
      <c r="D176" s="49"/>
      <c r="E176" s="49" t="str">
        <f t="shared" si="5"/>
        <v/>
      </c>
    </row>
    <row r="177" spans="1:5" x14ac:dyDescent="0.2">
      <c r="A177" s="50">
        <v>45184</v>
      </c>
      <c r="B177" s="47" t="str">
        <f t="shared" si="4"/>
        <v>金</v>
      </c>
      <c r="C177" s="49"/>
      <c r="D177" s="49"/>
      <c r="E177" s="49" t="str">
        <f t="shared" si="5"/>
        <v/>
      </c>
    </row>
    <row r="178" spans="1:5" hidden="1" x14ac:dyDescent="0.2">
      <c r="A178" s="50">
        <v>45185</v>
      </c>
      <c r="B178" s="47" t="str">
        <f t="shared" si="4"/>
        <v>土</v>
      </c>
      <c r="C178" s="49"/>
      <c r="D178" s="49"/>
      <c r="E178" s="49" t="str">
        <f t="shared" si="5"/>
        <v>学校見学不可日</v>
      </c>
    </row>
    <row r="179" spans="1:5" hidden="1" x14ac:dyDescent="0.2">
      <c r="A179" s="50">
        <v>45186</v>
      </c>
      <c r="B179" s="47" t="str">
        <f t="shared" si="4"/>
        <v>日</v>
      </c>
      <c r="C179" s="49"/>
      <c r="D179" s="49"/>
      <c r="E179" s="49" t="str">
        <f t="shared" si="5"/>
        <v>学校見学不可日</v>
      </c>
    </row>
    <row r="180" spans="1:5" hidden="1" x14ac:dyDescent="0.2">
      <c r="A180" s="50">
        <v>45187</v>
      </c>
      <c r="B180" s="47" t="str">
        <f t="shared" si="4"/>
        <v>月</v>
      </c>
      <c r="C180" s="49" t="s">
        <v>73</v>
      </c>
      <c r="D180" s="49"/>
      <c r="E180" s="49" t="str">
        <f t="shared" si="5"/>
        <v>学校見学不可日</v>
      </c>
    </row>
    <row r="181" spans="1:5" x14ac:dyDescent="0.2">
      <c r="A181" s="50">
        <v>45188</v>
      </c>
      <c r="B181" s="47" t="str">
        <f t="shared" si="4"/>
        <v>火</v>
      </c>
      <c r="C181" s="49"/>
      <c r="D181" s="49"/>
      <c r="E181" s="49" t="str">
        <f t="shared" si="5"/>
        <v/>
      </c>
    </row>
    <row r="182" spans="1:5" x14ac:dyDescent="0.2">
      <c r="A182" s="50">
        <v>45189</v>
      </c>
      <c r="B182" s="47" t="str">
        <f t="shared" si="4"/>
        <v>水</v>
      </c>
      <c r="C182" s="49"/>
      <c r="D182" s="49"/>
      <c r="E182" s="49" t="str">
        <f t="shared" si="5"/>
        <v/>
      </c>
    </row>
    <row r="183" spans="1:5" x14ac:dyDescent="0.2">
      <c r="A183" s="50">
        <v>45190</v>
      </c>
      <c r="B183" s="47" t="str">
        <f t="shared" si="4"/>
        <v>木</v>
      </c>
      <c r="C183" s="49"/>
      <c r="D183" s="49"/>
      <c r="E183" s="49" t="str">
        <f t="shared" si="5"/>
        <v/>
      </c>
    </row>
    <row r="184" spans="1:5" x14ac:dyDescent="0.2">
      <c r="A184" s="50">
        <v>45191</v>
      </c>
      <c r="B184" s="47" t="str">
        <f t="shared" si="4"/>
        <v>金</v>
      </c>
      <c r="C184" s="49"/>
      <c r="D184" s="49"/>
      <c r="E184" s="49" t="str">
        <f t="shared" si="5"/>
        <v/>
      </c>
    </row>
    <row r="185" spans="1:5" hidden="1" x14ac:dyDescent="0.2">
      <c r="A185" s="50">
        <v>45192</v>
      </c>
      <c r="B185" s="47" t="str">
        <f t="shared" si="4"/>
        <v>土</v>
      </c>
      <c r="C185" s="49" t="s">
        <v>74</v>
      </c>
      <c r="D185" s="49"/>
      <c r="E185" s="49" t="str">
        <f t="shared" si="5"/>
        <v>学校見学不可日</v>
      </c>
    </row>
    <row r="186" spans="1:5" hidden="1" x14ac:dyDescent="0.2">
      <c r="A186" s="50">
        <v>45193</v>
      </c>
      <c r="B186" s="47" t="str">
        <f t="shared" si="4"/>
        <v>日</v>
      </c>
      <c r="C186" s="49"/>
      <c r="D186" s="49"/>
      <c r="E186" s="49" t="str">
        <f t="shared" si="5"/>
        <v>学校見学不可日</v>
      </c>
    </row>
    <row r="187" spans="1:5" x14ac:dyDescent="0.2">
      <c r="A187" s="50">
        <v>45194</v>
      </c>
      <c r="B187" s="47" t="str">
        <f t="shared" si="4"/>
        <v>月</v>
      </c>
      <c r="C187" s="49"/>
      <c r="D187" s="49"/>
      <c r="E187" s="49" t="str">
        <f t="shared" si="5"/>
        <v/>
      </c>
    </row>
    <row r="188" spans="1:5" x14ac:dyDescent="0.2">
      <c r="A188" s="50">
        <v>45195</v>
      </c>
      <c r="B188" s="47" t="str">
        <f t="shared" si="4"/>
        <v>火</v>
      </c>
      <c r="C188" s="49"/>
      <c r="D188" s="49"/>
      <c r="E188" s="49" t="str">
        <f t="shared" si="5"/>
        <v/>
      </c>
    </row>
    <row r="189" spans="1:5" x14ac:dyDescent="0.2">
      <c r="A189" s="50">
        <v>45196</v>
      </c>
      <c r="B189" s="47" t="str">
        <f t="shared" si="4"/>
        <v>水</v>
      </c>
      <c r="C189" s="49"/>
      <c r="D189" s="49"/>
      <c r="E189" s="49" t="str">
        <f t="shared" si="5"/>
        <v/>
      </c>
    </row>
    <row r="190" spans="1:5" x14ac:dyDescent="0.2">
      <c r="A190" s="50">
        <v>45197</v>
      </c>
      <c r="B190" s="47" t="str">
        <f t="shared" si="4"/>
        <v>木</v>
      </c>
      <c r="C190" s="49"/>
      <c r="D190" s="49"/>
      <c r="E190" s="49" t="str">
        <f t="shared" si="5"/>
        <v/>
      </c>
    </row>
    <row r="191" spans="1:5" x14ac:dyDescent="0.2">
      <c r="A191" s="50">
        <v>45198</v>
      </c>
      <c r="B191" s="47" t="str">
        <f t="shared" si="4"/>
        <v>金</v>
      </c>
      <c r="C191" s="49"/>
      <c r="D191" s="49"/>
      <c r="E191" s="49" t="str">
        <f t="shared" si="5"/>
        <v/>
      </c>
    </row>
    <row r="192" spans="1:5" hidden="1" x14ac:dyDescent="0.2">
      <c r="A192" s="50">
        <v>45199</v>
      </c>
      <c r="B192" s="47" t="str">
        <f t="shared" si="4"/>
        <v>土</v>
      </c>
      <c r="C192" s="49"/>
      <c r="D192" s="49"/>
      <c r="E192" s="49" t="str">
        <f t="shared" si="5"/>
        <v>学校見学不可日</v>
      </c>
    </row>
    <row r="193" spans="1:5" hidden="1" x14ac:dyDescent="0.2">
      <c r="A193" s="50">
        <v>45200</v>
      </c>
      <c r="B193" s="47" t="str">
        <f t="shared" si="4"/>
        <v>日</v>
      </c>
      <c r="C193" s="49"/>
      <c r="D193" s="49"/>
      <c r="E193" s="49" t="str">
        <f t="shared" si="5"/>
        <v>学校見学不可日</v>
      </c>
    </row>
    <row r="194" spans="1:5" x14ac:dyDescent="0.2">
      <c r="A194" s="50">
        <v>45201</v>
      </c>
      <c r="B194" s="47" t="str">
        <f t="shared" si="4"/>
        <v>月</v>
      </c>
      <c r="C194" s="49"/>
      <c r="D194" s="49"/>
      <c r="E194" s="49" t="str">
        <f t="shared" si="5"/>
        <v/>
      </c>
    </row>
    <row r="195" spans="1:5" x14ac:dyDescent="0.2">
      <c r="A195" s="50">
        <v>45202</v>
      </c>
      <c r="B195" s="47" t="str">
        <f t="shared" si="4"/>
        <v>火</v>
      </c>
      <c r="C195" s="49"/>
      <c r="D195" s="49"/>
      <c r="E195" s="49" t="str">
        <f t="shared" si="5"/>
        <v/>
      </c>
    </row>
    <row r="196" spans="1:5" x14ac:dyDescent="0.2">
      <c r="A196" s="50">
        <v>45203</v>
      </c>
      <c r="B196" s="47" t="str">
        <f t="shared" si="4"/>
        <v>水</v>
      </c>
      <c r="C196" s="49"/>
      <c r="D196" s="49"/>
      <c r="E196" s="49" t="str">
        <f t="shared" si="5"/>
        <v/>
      </c>
    </row>
    <row r="197" spans="1:5" x14ac:dyDescent="0.2">
      <c r="A197" s="50">
        <v>45204</v>
      </c>
      <c r="B197" s="47" t="str">
        <f t="shared" si="4"/>
        <v>木</v>
      </c>
      <c r="C197" s="49"/>
      <c r="D197" s="49"/>
      <c r="E197" s="49" t="str">
        <f t="shared" si="5"/>
        <v/>
      </c>
    </row>
    <row r="198" spans="1:5" x14ac:dyDescent="0.2">
      <c r="A198" s="50">
        <v>45205</v>
      </c>
      <c r="B198" s="47" t="str">
        <f t="shared" si="4"/>
        <v>金</v>
      </c>
      <c r="C198" s="49"/>
      <c r="D198" s="49"/>
      <c r="E198" s="49" t="str">
        <f t="shared" si="5"/>
        <v/>
      </c>
    </row>
    <row r="199" spans="1:5" hidden="1" x14ac:dyDescent="0.2">
      <c r="A199" s="50">
        <v>45206</v>
      </c>
      <c r="B199" s="47" t="str">
        <f t="shared" si="4"/>
        <v>土</v>
      </c>
      <c r="C199" s="49"/>
      <c r="D199" s="49"/>
      <c r="E199" s="49" t="str">
        <f t="shared" si="5"/>
        <v>学校見学不可日</v>
      </c>
    </row>
    <row r="200" spans="1:5" hidden="1" x14ac:dyDescent="0.2">
      <c r="A200" s="50">
        <v>45207</v>
      </c>
      <c r="B200" s="47" t="str">
        <f t="shared" si="4"/>
        <v>日</v>
      </c>
      <c r="C200" s="49"/>
      <c r="D200" s="49"/>
      <c r="E200" s="49" t="str">
        <f t="shared" si="5"/>
        <v>学校見学不可日</v>
      </c>
    </row>
    <row r="201" spans="1:5" hidden="1" x14ac:dyDescent="0.2">
      <c r="A201" s="50">
        <v>45208</v>
      </c>
      <c r="B201" s="47" t="str">
        <f t="shared" si="4"/>
        <v>月</v>
      </c>
      <c r="C201" s="49" t="s">
        <v>75</v>
      </c>
      <c r="D201" s="49"/>
      <c r="E201" s="49" t="str">
        <f t="shared" si="5"/>
        <v>学校見学不可日</v>
      </c>
    </row>
    <row r="202" spans="1:5" x14ac:dyDescent="0.2">
      <c r="A202" s="50">
        <v>45209</v>
      </c>
      <c r="B202" s="47" t="str">
        <f t="shared" ref="B202:B265" si="6">VLOOKUP(WEEKDAY(A202,2),$A$1:$B$7,2)</f>
        <v>火</v>
      </c>
      <c r="C202" s="49"/>
      <c r="D202" s="49"/>
      <c r="E202" s="49" t="str">
        <f t="shared" si="5"/>
        <v/>
      </c>
    </row>
    <row r="203" spans="1:5" x14ac:dyDescent="0.2">
      <c r="A203" s="50">
        <v>45210</v>
      </c>
      <c r="B203" s="47" t="str">
        <f t="shared" si="6"/>
        <v>水</v>
      </c>
      <c r="C203" s="49"/>
      <c r="D203" s="49"/>
      <c r="E203" s="49" t="str">
        <f t="shared" ref="E203:E266" si="7">IF(OR(B203=B$6,B203=B$7,D203&lt;&gt;"",C203&lt;&gt;""),"学校見学不可日","")</f>
        <v/>
      </c>
    </row>
    <row r="204" spans="1:5" x14ac:dyDescent="0.2">
      <c r="A204" s="50">
        <v>45211</v>
      </c>
      <c r="B204" s="47" t="str">
        <f t="shared" si="6"/>
        <v>木</v>
      </c>
      <c r="C204" s="49"/>
      <c r="D204" s="49"/>
      <c r="E204" s="49" t="str">
        <f t="shared" si="7"/>
        <v/>
      </c>
    </row>
    <row r="205" spans="1:5" x14ac:dyDescent="0.2">
      <c r="A205" s="50">
        <v>45212</v>
      </c>
      <c r="B205" s="47" t="str">
        <f t="shared" si="6"/>
        <v>金</v>
      </c>
      <c r="C205" s="49"/>
      <c r="D205" s="49"/>
      <c r="E205" s="49" t="str">
        <f t="shared" si="7"/>
        <v/>
      </c>
    </row>
    <row r="206" spans="1:5" hidden="1" x14ac:dyDescent="0.2">
      <c r="A206" s="50">
        <v>45213</v>
      </c>
      <c r="B206" s="47" t="str">
        <f t="shared" si="6"/>
        <v>土</v>
      </c>
      <c r="C206" s="49"/>
      <c r="D206" s="49"/>
      <c r="E206" s="49" t="str">
        <f t="shared" si="7"/>
        <v>学校見学不可日</v>
      </c>
    </row>
    <row r="207" spans="1:5" hidden="1" x14ac:dyDescent="0.2">
      <c r="A207" s="50">
        <v>45214</v>
      </c>
      <c r="B207" s="47" t="str">
        <f t="shared" si="6"/>
        <v>日</v>
      </c>
      <c r="C207" s="49"/>
      <c r="D207" s="49"/>
      <c r="E207" s="49" t="str">
        <f t="shared" si="7"/>
        <v>学校見学不可日</v>
      </c>
    </row>
    <row r="208" spans="1:5" x14ac:dyDescent="0.2">
      <c r="A208" s="50">
        <v>45215</v>
      </c>
      <c r="B208" s="47" t="str">
        <f t="shared" si="6"/>
        <v>月</v>
      </c>
      <c r="C208" s="49"/>
      <c r="D208" s="49"/>
      <c r="E208" s="49" t="str">
        <f t="shared" si="7"/>
        <v/>
      </c>
    </row>
    <row r="209" spans="1:5" x14ac:dyDescent="0.2">
      <c r="A209" s="50">
        <v>45216</v>
      </c>
      <c r="B209" s="47" t="str">
        <f t="shared" si="6"/>
        <v>火</v>
      </c>
      <c r="C209" s="49"/>
      <c r="D209" s="49"/>
      <c r="E209" s="49" t="str">
        <f t="shared" si="7"/>
        <v/>
      </c>
    </row>
    <row r="210" spans="1:5" x14ac:dyDescent="0.2">
      <c r="A210" s="50">
        <v>45217</v>
      </c>
      <c r="B210" s="47" t="str">
        <f t="shared" si="6"/>
        <v>水</v>
      </c>
      <c r="C210" s="49"/>
      <c r="D210" s="49"/>
      <c r="E210" s="49" t="str">
        <f t="shared" si="7"/>
        <v/>
      </c>
    </row>
    <row r="211" spans="1:5" x14ac:dyDescent="0.2">
      <c r="A211" s="50">
        <v>45218</v>
      </c>
      <c r="B211" s="47" t="str">
        <f t="shared" si="6"/>
        <v>木</v>
      </c>
      <c r="C211" s="49"/>
      <c r="D211" s="49"/>
      <c r="E211" s="49" t="str">
        <f t="shared" si="7"/>
        <v/>
      </c>
    </row>
    <row r="212" spans="1:5" x14ac:dyDescent="0.2">
      <c r="A212" s="50">
        <v>45219</v>
      </c>
      <c r="B212" s="47" t="str">
        <f t="shared" si="6"/>
        <v>金</v>
      </c>
      <c r="C212" s="49"/>
      <c r="D212" s="49"/>
      <c r="E212" s="49" t="str">
        <f t="shared" si="7"/>
        <v/>
      </c>
    </row>
    <row r="213" spans="1:5" hidden="1" x14ac:dyDescent="0.2">
      <c r="A213" s="50">
        <v>45220</v>
      </c>
      <c r="B213" s="47" t="str">
        <f t="shared" si="6"/>
        <v>土</v>
      </c>
      <c r="C213" s="49"/>
      <c r="D213" s="49"/>
      <c r="E213" s="49" t="str">
        <f t="shared" si="7"/>
        <v>学校見学不可日</v>
      </c>
    </row>
    <row r="214" spans="1:5" hidden="1" x14ac:dyDescent="0.2">
      <c r="A214" s="50">
        <v>45221</v>
      </c>
      <c r="B214" s="47" t="str">
        <f t="shared" si="6"/>
        <v>日</v>
      </c>
      <c r="C214" s="49"/>
      <c r="D214" s="49"/>
      <c r="E214" s="49" t="str">
        <f t="shared" si="7"/>
        <v>学校見学不可日</v>
      </c>
    </row>
    <row r="215" spans="1:5" x14ac:dyDescent="0.2">
      <c r="A215" s="50">
        <v>45222</v>
      </c>
      <c r="B215" s="47" t="str">
        <f t="shared" si="6"/>
        <v>月</v>
      </c>
      <c r="C215" s="49"/>
      <c r="D215" s="49"/>
      <c r="E215" s="49" t="str">
        <f t="shared" si="7"/>
        <v/>
      </c>
    </row>
    <row r="216" spans="1:5" x14ac:dyDescent="0.2">
      <c r="A216" s="50">
        <v>45223</v>
      </c>
      <c r="B216" s="47" t="str">
        <f t="shared" si="6"/>
        <v>火</v>
      </c>
      <c r="C216" s="49"/>
      <c r="D216" s="49"/>
      <c r="E216" s="49" t="str">
        <f t="shared" si="7"/>
        <v/>
      </c>
    </row>
    <row r="217" spans="1:5" x14ac:dyDescent="0.2">
      <c r="A217" s="50">
        <v>45224</v>
      </c>
      <c r="B217" s="47" t="str">
        <f t="shared" si="6"/>
        <v>水</v>
      </c>
      <c r="C217" s="49"/>
      <c r="D217" s="49"/>
      <c r="E217" s="49" t="str">
        <f t="shared" si="7"/>
        <v/>
      </c>
    </row>
    <row r="218" spans="1:5" x14ac:dyDescent="0.2">
      <c r="A218" s="50">
        <v>45225</v>
      </c>
      <c r="B218" s="47" t="str">
        <f t="shared" si="6"/>
        <v>木</v>
      </c>
      <c r="C218" s="49"/>
      <c r="D218" s="49"/>
      <c r="E218" s="49" t="str">
        <f t="shared" si="7"/>
        <v/>
      </c>
    </row>
    <row r="219" spans="1:5" hidden="1" x14ac:dyDescent="0.2">
      <c r="A219" s="50">
        <v>45226</v>
      </c>
      <c r="B219" s="47" t="str">
        <f t="shared" si="6"/>
        <v>金</v>
      </c>
      <c r="C219" s="49"/>
      <c r="D219" s="49" t="s">
        <v>76</v>
      </c>
      <c r="E219" s="49" t="str">
        <f t="shared" si="7"/>
        <v>学校見学不可日</v>
      </c>
    </row>
    <row r="220" spans="1:5" hidden="1" x14ac:dyDescent="0.2">
      <c r="A220" s="50">
        <v>45227</v>
      </c>
      <c r="B220" s="47" t="str">
        <f t="shared" si="6"/>
        <v>土</v>
      </c>
      <c r="C220" s="49"/>
      <c r="D220" s="49"/>
      <c r="E220" s="49" t="str">
        <f t="shared" si="7"/>
        <v>学校見学不可日</v>
      </c>
    </row>
    <row r="221" spans="1:5" hidden="1" x14ac:dyDescent="0.2">
      <c r="A221" s="50">
        <v>45228</v>
      </c>
      <c r="B221" s="47" t="str">
        <f t="shared" si="6"/>
        <v>日</v>
      </c>
      <c r="C221" s="49"/>
      <c r="D221" s="49"/>
      <c r="E221" s="49" t="str">
        <f t="shared" si="7"/>
        <v>学校見学不可日</v>
      </c>
    </row>
    <row r="222" spans="1:5" x14ac:dyDescent="0.2">
      <c r="A222" s="50">
        <v>45229</v>
      </c>
      <c r="B222" s="47" t="str">
        <f t="shared" si="6"/>
        <v>月</v>
      </c>
      <c r="C222" s="49"/>
      <c r="D222" s="49"/>
      <c r="E222" s="49" t="str">
        <f t="shared" si="7"/>
        <v/>
      </c>
    </row>
    <row r="223" spans="1:5" x14ac:dyDescent="0.2">
      <c r="A223" s="50">
        <v>45230</v>
      </c>
      <c r="B223" s="47" t="str">
        <f t="shared" si="6"/>
        <v>火</v>
      </c>
      <c r="C223" s="49"/>
      <c r="D223" s="49"/>
      <c r="E223" s="49" t="str">
        <f t="shared" si="7"/>
        <v/>
      </c>
    </row>
    <row r="224" spans="1:5" x14ac:dyDescent="0.2">
      <c r="A224" s="50">
        <v>45231</v>
      </c>
      <c r="B224" s="47" t="str">
        <f t="shared" si="6"/>
        <v>水</v>
      </c>
      <c r="C224" s="49"/>
      <c r="D224" s="49"/>
      <c r="E224" s="49" t="str">
        <f t="shared" si="7"/>
        <v/>
      </c>
    </row>
    <row r="225" spans="1:5" x14ac:dyDescent="0.2">
      <c r="A225" s="50">
        <v>45232</v>
      </c>
      <c r="B225" s="47" t="str">
        <f t="shared" si="6"/>
        <v>木</v>
      </c>
      <c r="C225" s="49"/>
      <c r="D225" s="49"/>
      <c r="E225" s="49" t="str">
        <f t="shared" si="7"/>
        <v/>
      </c>
    </row>
    <row r="226" spans="1:5" hidden="1" x14ac:dyDescent="0.2">
      <c r="A226" s="50">
        <v>45233</v>
      </c>
      <c r="B226" s="47" t="str">
        <f t="shared" si="6"/>
        <v>金</v>
      </c>
      <c r="C226" s="49" t="s">
        <v>77</v>
      </c>
      <c r="D226" s="49"/>
      <c r="E226" s="49" t="str">
        <f t="shared" si="7"/>
        <v>学校見学不可日</v>
      </c>
    </row>
    <row r="227" spans="1:5" hidden="1" x14ac:dyDescent="0.2">
      <c r="A227" s="50">
        <v>45234</v>
      </c>
      <c r="B227" s="47" t="str">
        <f t="shared" si="6"/>
        <v>土</v>
      </c>
      <c r="C227" s="49"/>
      <c r="D227" s="49"/>
      <c r="E227" s="49" t="str">
        <f t="shared" si="7"/>
        <v>学校見学不可日</v>
      </c>
    </row>
    <row r="228" spans="1:5" hidden="1" x14ac:dyDescent="0.2">
      <c r="A228" s="50">
        <v>45235</v>
      </c>
      <c r="B228" s="47" t="str">
        <f t="shared" si="6"/>
        <v>日</v>
      </c>
      <c r="C228" s="49"/>
      <c r="D228" s="49"/>
      <c r="E228" s="49" t="str">
        <f t="shared" si="7"/>
        <v>学校見学不可日</v>
      </c>
    </row>
    <row r="229" spans="1:5" x14ac:dyDescent="0.2">
      <c r="A229" s="50">
        <v>45236</v>
      </c>
      <c r="B229" s="47" t="str">
        <f t="shared" si="6"/>
        <v>月</v>
      </c>
      <c r="C229" s="49"/>
      <c r="D229" s="49"/>
      <c r="E229" s="49" t="str">
        <f t="shared" si="7"/>
        <v/>
      </c>
    </row>
    <row r="230" spans="1:5" x14ac:dyDescent="0.2">
      <c r="A230" s="50">
        <v>45237</v>
      </c>
      <c r="B230" s="47" t="str">
        <f t="shared" si="6"/>
        <v>火</v>
      </c>
      <c r="C230" s="49"/>
      <c r="D230" s="49"/>
      <c r="E230" s="49" t="str">
        <f t="shared" si="7"/>
        <v/>
      </c>
    </row>
    <row r="231" spans="1:5" x14ac:dyDescent="0.2">
      <c r="A231" s="50">
        <v>45238</v>
      </c>
      <c r="B231" s="47" t="str">
        <f t="shared" si="6"/>
        <v>水</v>
      </c>
      <c r="C231" s="49"/>
      <c r="D231" s="49"/>
      <c r="E231" s="49" t="str">
        <f t="shared" si="7"/>
        <v/>
      </c>
    </row>
    <row r="232" spans="1:5" x14ac:dyDescent="0.2">
      <c r="A232" s="50">
        <v>45239</v>
      </c>
      <c r="B232" s="47" t="str">
        <f t="shared" si="6"/>
        <v>木</v>
      </c>
      <c r="C232" s="49"/>
      <c r="D232" s="49"/>
      <c r="E232" s="49" t="str">
        <f t="shared" si="7"/>
        <v/>
      </c>
    </row>
    <row r="233" spans="1:5" x14ac:dyDescent="0.2">
      <c r="A233" s="50">
        <v>45240</v>
      </c>
      <c r="B233" s="47" t="str">
        <f t="shared" si="6"/>
        <v>金</v>
      </c>
      <c r="C233" s="49"/>
      <c r="D233" s="49"/>
      <c r="E233" s="49" t="str">
        <f t="shared" si="7"/>
        <v/>
      </c>
    </row>
    <row r="234" spans="1:5" hidden="1" x14ac:dyDescent="0.2">
      <c r="A234" s="50">
        <v>45241</v>
      </c>
      <c r="B234" s="47" t="str">
        <f t="shared" si="6"/>
        <v>土</v>
      </c>
      <c r="C234" s="49"/>
      <c r="D234" s="49"/>
      <c r="E234" s="49" t="str">
        <f t="shared" si="7"/>
        <v>学校見学不可日</v>
      </c>
    </row>
    <row r="235" spans="1:5" hidden="1" x14ac:dyDescent="0.2">
      <c r="A235" s="50">
        <v>45242</v>
      </c>
      <c r="B235" s="47" t="str">
        <f t="shared" si="6"/>
        <v>日</v>
      </c>
      <c r="C235" s="49"/>
      <c r="D235" s="49"/>
      <c r="E235" s="49" t="str">
        <f t="shared" si="7"/>
        <v>学校見学不可日</v>
      </c>
    </row>
    <row r="236" spans="1:5" x14ac:dyDescent="0.2">
      <c r="A236" s="50">
        <v>45243</v>
      </c>
      <c r="B236" s="47" t="str">
        <f t="shared" si="6"/>
        <v>月</v>
      </c>
      <c r="C236" s="49"/>
      <c r="D236" s="49"/>
      <c r="E236" s="49" t="str">
        <f t="shared" si="7"/>
        <v/>
      </c>
    </row>
    <row r="237" spans="1:5" x14ac:dyDescent="0.2">
      <c r="A237" s="50">
        <v>45244</v>
      </c>
      <c r="B237" s="47" t="str">
        <f t="shared" si="6"/>
        <v>火</v>
      </c>
      <c r="C237" s="49"/>
      <c r="D237" s="49"/>
      <c r="E237" s="49" t="str">
        <f t="shared" si="7"/>
        <v/>
      </c>
    </row>
    <row r="238" spans="1:5" x14ac:dyDescent="0.2">
      <c r="A238" s="50">
        <v>45245</v>
      </c>
      <c r="B238" s="47" t="str">
        <f t="shared" si="6"/>
        <v>水</v>
      </c>
      <c r="C238" s="49"/>
      <c r="D238" s="49"/>
      <c r="E238" s="49" t="str">
        <f t="shared" si="7"/>
        <v/>
      </c>
    </row>
    <row r="239" spans="1:5" x14ac:dyDescent="0.2">
      <c r="A239" s="50">
        <v>45246</v>
      </c>
      <c r="B239" s="47" t="str">
        <f t="shared" si="6"/>
        <v>木</v>
      </c>
      <c r="C239" s="49"/>
      <c r="D239" s="49"/>
      <c r="E239" s="49" t="str">
        <f t="shared" si="7"/>
        <v/>
      </c>
    </row>
    <row r="240" spans="1:5" x14ac:dyDescent="0.2">
      <c r="A240" s="50">
        <v>45247</v>
      </c>
      <c r="B240" s="47" t="str">
        <f t="shared" si="6"/>
        <v>金</v>
      </c>
      <c r="C240" s="49"/>
      <c r="D240" s="49"/>
      <c r="E240" s="49" t="str">
        <f t="shared" si="7"/>
        <v/>
      </c>
    </row>
    <row r="241" spans="1:5" hidden="1" x14ac:dyDescent="0.2">
      <c r="A241" s="50">
        <v>45248</v>
      </c>
      <c r="B241" s="47" t="str">
        <f t="shared" si="6"/>
        <v>土</v>
      </c>
      <c r="C241" s="49"/>
      <c r="D241" s="49"/>
      <c r="E241" s="49" t="str">
        <f t="shared" si="7"/>
        <v>学校見学不可日</v>
      </c>
    </row>
    <row r="242" spans="1:5" hidden="1" x14ac:dyDescent="0.2">
      <c r="A242" s="50">
        <v>45249</v>
      </c>
      <c r="B242" s="47" t="str">
        <f t="shared" si="6"/>
        <v>日</v>
      </c>
      <c r="C242" s="49"/>
      <c r="D242" s="49"/>
      <c r="E242" s="49" t="str">
        <f t="shared" si="7"/>
        <v>学校見学不可日</v>
      </c>
    </row>
    <row r="243" spans="1:5" x14ac:dyDescent="0.2">
      <c r="A243" s="50">
        <v>45250</v>
      </c>
      <c r="B243" s="47" t="str">
        <f t="shared" si="6"/>
        <v>月</v>
      </c>
      <c r="C243" s="49"/>
      <c r="D243" s="49"/>
      <c r="E243" s="49" t="str">
        <f t="shared" si="7"/>
        <v/>
      </c>
    </row>
    <row r="244" spans="1:5" x14ac:dyDescent="0.2">
      <c r="A244" s="50">
        <v>45251</v>
      </c>
      <c r="B244" s="47" t="str">
        <f t="shared" si="6"/>
        <v>火</v>
      </c>
      <c r="C244" s="49"/>
      <c r="D244" s="49"/>
      <c r="E244" s="49" t="str">
        <f t="shared" si="7"/>
        <v/>
      </c>
    </row>
    <row r="245" spans="1:5" x14ac:dyDescent="0.2">
      <c r="A245" s="50">
        <v>45252</v>
      </c>
      <c r="B245" s="47" t="str">
        <f t="shared" si="6"/>
        <v>水</v>
      </c>
      <c r="C245" s="49"/>
      <c r="D245" s="49"/>
      <c r="E245" s="49" t="str">
        <f t="shared" si="7"/>
        <v/>
      </c>
    </row>
    <row r="246" spans="1:5" hidden="1" x14ac:dyDescent="0.2">
      <c r="A246" s="50">
        <v>45253</v>
      </c>
      <c r="B246" s="47" t="str">
        <f t="shared" si="6"/>
        <v>木</v>
      </c>
      <c r="C246" s="49" t="s">
        <v>78</v>
      </c>
      <c r="D246" s="49"/>
      <c r="E246" s="49" t="str">
        <f t="shared" si="7"/>
        <v>学校見学不可日</v>
      </c>
    </row>
    <row r="247" spans="1:5" x14ac:dyDescent="0.2">
      <c r="A247" s="50">
        <v>45254</v>
      </c>
      <c r="B247" s="47" t="str">
        <f t="shared" si="6"/>
        <v>金</v>
      </c>
      <c r="C247" s="49"/>
      <c r="D247" s="49"/>
      <c r="E247" s="49" t="str">
        <f t="shared" si="7"/>
        <v/>
      </c>
    </row>
    <row r="248" spans="1:5" hidden="1" x14ac:dyDescent="0.2">
      <c r="A248" s="50">
        <v>45255</v>
      </c>
      <c r="B248" s="47" t="str">
        <f t="shared" si="6"/>
        <v>土</v>
      </c>
      <c r="C248" s="49"/>
      <c r="D248" s="49"/>
      <c r="E248" s="49" t="str">
        <f t="shared" si="7"/>
        <v>学校見学不可日</v>
      </c>
    </row>
    <row r="249" spans="1:5" hidden="1" x14ac:dyDescent="0.2">
      <c r="A249" s="50">
        <v>45256</v>
      </c>
      <c r="B249" s="47" t="str">
        <f t="shared" si="6"/>
        <v>日</v>
      </c>
      <c r="C249" s="49"/>
      <c r="D249" s="49"/>
      <c r="E249" s="49" t="str">
        <f t="shared" si="7"/>
        <v>学校見学不可日</v>
      </c>
    </row>
    <row r="250" spans="1:5" hidden="1" x14ac:dyDescent="0.2">
      <c r="A250" s="50">
        <v>45257</v>
      </c>
      <c r="B250" s="47" t="str">
        <f t="shared" si="6"/>
        <v>月</v>
      </c>
      <c r="C250" s="49"/>
      <c r="D250" s="49" t="s">
        <v>76</v>
      </c>
      <c r="E250" s="49" t="str">
        <f t="shared" si="7"/>
        <v>学校見学不可日</v>
      </c>
    </row>
    <row r="251" spans="1:5" x14ac:dyDescent="0.2">
      <c r="A251" s="50">
        <v>45258</v>
      </c>
      <c r="B251" s="47" t="str">
        <f t="shared" si="6"/>
        <v>火</v>
      </c>
      <c r="C251" s="49"/>
      <c r="D251" s="49"/>
      <c r="E251" s="49" t="str">
        <f t="shared" si="7"/>
        <v/>
      </c>
    </row>
    <row r="252" spans="1:5" x14ac:dyDescent="0.2">
      <c r="A252" s="50">
        <v>45259</v>
      </c>
      <c r="B252" s="47" t="str">
        <f t="shared" si="6"/>
        <v>水</v>
      </c>
      <c r="C252" s="49"/>
      <c r="D252" s="49"/>
      <c r="E252" s="49" t="str">
        <f t="shared" si="7"/>
        <v/>
      </c>
    </row>
    <row r="253" spans="1:5" x14ac:dyDescent="0.2">
      <c r="A253" s="50">
        <v>45260</v>
      </c>
      <c r="B253" s="47" t="str">
        <f t="shared" si="6"/>
        <v>木</v>
      </c>
      <c r="C253" s="49"/>
      <c r="D253" s="49"/>
      <c r="E253" s="49" t="str">
        <f t="shared" si="7"/>
        <v/>
      </c>
    </row>
    <row r="254" spans="1:5" x14ac:dyDescent="0.2">
      <c r="A254" s="50">
        <v>45261</v>
      </c>
      <c r="B254" s="47" t="str">
        <f t="shared" si="6"/>
        <v>金</v>
      </c>
      <c r="C254" s="49"/>
      <c r="D254" s="49"/>
      <c r="E254" s="49" t="str">
        <f t="shared" si="7"/>
        <v/>
      </c>
    </row>
    <row r="255" spans="1:5" hidden="1" x14ac:dyDescent="0.2">
      <c r="A255" s="50">
        <v>45262</v>
      </c>
      <c r="B255" s="47" t="str">
        <f t="shared" si="6"/>
        <v>土</v>
      </c>
      <c r="C255" s="49"/>
      <c r="D255" s="49"/>
      <c r="E255" s="49" t="str">
        <f t="shared" si="7"/>
        <v>学校見学不可日</v>
      </c>
    </row>
    <row r="256" spans="1:5" hidden="1" x14ac:dyDescent="0.2">
      <c r="A256" s="50">
        <v>45263</v>
      </c>
      <c r="B256" s="47" t="str">
        <f t="shared" si="6"/>
        <v>日</v>
      </c>
      <c r="C256" s="49"/>
      <c r="D256" s="49"/>
      <c r="E256" s="49" t="str">
        <f t="shared" si="7"/>
        <v>学校見学不可日</v>
      </c>
    </row>
    <row r="257" spans="1:5" x14ac:dyDescent="0.2">
      <c r="A257" s="50">
        <v>45264</v>
      </c>
      <c r="B257" s="47" t="str">
        <f t="shared" si="6"/>
        <v>月</v>
      </c>
      <c r="C257" s="49"/>
      <c r="D257" s="49"/>
      <c r="E257" s="49" t="str">
        <f t="shared" si="7"/>
        <v/>
      </c>
    </row>
    <row r="258" spans="1:5" x14ac:dyDescent="0.2">
      <c r="A258" s="50">
        <v>45265</v>
      </c>
      <c r="B258" s="47" t="str">
        <f t="shared" si="6"/>
        <v>火</v>
      </c>
      <c r="C258" s="49"/>
      <c r="D258" s="49"/>
      <c r="E258" s="49" t="str">
        <f t="shared" si="7"/>
        <v/>
      </c>
    </row>
    <row r="259" spans="1:5" x14ac:dyDescent="0.2">
      <c r="A259" s="50">
        <v>45266</v>
      </c>
      <c r="B259" s="47" t="str">
        <f t="shared" si="6"/>
        <v>水</v>
      </c>
      <c r="C259" s="49"/>
      <c r="D259" s="49"/>
      <c r="E259" s="49" t="str">
        <f t="shared" si="7"/>
        <v/>
      </c>
    </row>
    <row r="260" spans="1:5" x14ac:dyDescent="0.2">
      <c r="A260" s="50">
        <v>45267</v>
      </c>
      <c r="B260" s="47" t="str">
        <f t="shared" si="6"/>
        <v>木</v>
      </c>
      <c r="C260" s="49"/>
      <c r="D260" s="49"/>
      <c r="E260" s="49" t="str">
        <f t="shared" si="7"/>
        <v/>
      </c>
    </row>
    <row r="261" spans="1:5" x14ac:dyDescent="0.2">
      <c r="A261" s="50">
        <v>45268</v>
      </c>
      <c r="B261" s="47" t="str">
        <f t="shared" si="6"/>
        <v>金</v>
      </c>
      <c r="C261" s="49"/>
      <c r="D261" s="49"/>
      <c r="E261" s="49" t="str">
        <f t="shared" si="7"/>
        <v/>
      </c>
    </row>
    <row r="262" spans="1:5" hidden="1" x14ac:dyDescent="0.2">
      <c r="A262" s="50">
        <v>45269</v>
      </c>
      <c r="B262" s="47" t="str">
        <f t="shared" si="6"/>
        <v>土</v>
      </c>
      <c r="C262" s="49"/>
      <c r="D262" s="49"/>
      <c r="E262" s="49" t="str">
        <f t="shared" si="7"/>
        <v>学校見学不可日</v>
      </c>
    </row>
    <row r="263" spans="1:5" hidden="1" x14ac:dyDescent="0.2">
      <c r="A263" s="50">
        <v>45270</v>
      </c>
      <c r="B263" s="47" t="str">
        <f t="shared" si="6"/>
        <v>日</v>
      </c>
      <c r="C263" s="49"/>
      <c r="D263" s="49"/>
      <c r="E263" s="49" t="str">
        <f t="shared" si="7"/>
        <v>学校見学不可日</v>
      </c>
    </row>
    <row r="264" spans="1:5" x14ac:dyDescent="0.2">
      <c r="A264" s="50">
        <v>45271</v>
      </c>
      <c r="B264" s="47" t="str">
        <f t="shared" si="6"/>
        <v>月</v>
      </c>
      <c r="C264" s="49"/>
      <c r="D264" s="49"/>
      <c r="E264" s="49" t="str">
        <f t="shared" si="7"/>
        <v/>
      </c>
    </row>
    <row r="265" spans="1:5" x14ac:dyDescent="0.2">
      <c r="A265" s="50">
        <v>45272</v>
      </c>
      <c r="B265" s="47" t="str">
        <f t="shared" si="6"/>
        <v>火</v>
      </c>
      <c r="C265" s="49"/>
      <c r="D265" s="49"/>
      <c r="E265" s="49" t="str">
        <f t="shared" si="7"/>
        <v/>
      </c>
    </row>
    <row r="266" spans="1:5" x14ac:dyDescent="0.2">
      <c r="A266" s="50">
        <v>45273</v>
      </c>
      <c r="B266" s="47" t="str">
        <f t="shared" ref="B266:B329" si="8">VLOOKUP(WEEKDAY(A266,2),$A$1:$B$7,2)</f>
        <v>水</v>
      </c>
      <c r="C266" s="49"/>
      <c r="D266" s="49"/>
      <c r="E266" s="49" t="str">
        <f t="shared" si="7"/>
        <v/>
      </c>
    </row>
    <row r="267" spans="1:5" x14ac:dyDescent="0.2">
      <c r="A267" s="50">
        <v>45274</v>
      </c>
      <c r="B267" s="47" t="str">
        <f t="shared" si="8"/>
        <v>木</v>
      </c>
      <c r="C267" s="49"/>
      <c r="D267" s="49"/>
      <c r="E267" s="49" t="str">
        <f t="shared" ref="E267:E330" si="9">IF(OR(B267=B$6,B267=B$7,D267&lt;&gt;"",C267&lt;&gt;""),"学校見学不可日","")</f>
        <v/>
      </c>
    </row>
    <row r="268" spans="1:5" x14ac:dyDescent="0.2">
      <c r="A268" s="50">
        <v>45275</v>
      </c>
      <c r="B268" s="47" t="str">
        <f t="shared" si="8"/>
        <v>金</v>
      </c>
      <c r="C268" s="49"/>
      <c r="D268" s="49"/>
      <c r="E268" s="49" t="str">
        <f t="shared" si="9"/>
        <v/>
      </c>
    </row>
    <row r="269" spans="1:5" hidden="1" x14ac:dyDescent="0.2">
      <c r="A269" s="50">
        <v>45276</v>
      </c>
      <c r="B269" s="47" t="str">
        <f t="shared" si="8"/>
        <v>土</v>
      </c>
      <c r="C269" s="49"/>
      <c r="D269" s="49"/>
      <c r="E269" s="49" t="str">
        <f t="shared" si="9"/>
        <v>学校見学不可日</v>
      </c>
    </row>
    <row r="270" spans="1:5" hidden="1" x14ac:dyDescent="0.2">
      <c r="A270" s="50">
        <v>45277</v>
      </c>
      <c r="B270" s="47" t="str">
        <f t="shared" si="8"/>
        <v>日</v>
      </c>
      <c r="C270" s="49"/>
      <c r="D270" s="49"/>
      <c r="E270" s="49" t="str">
        <f t="shared" si="9"/>
        <v>学校見学不可日</v>
      </c>
    </row>
    <row r="271" spans="1:5" x14ac:dyDescent="0.2">
      <c r="A271" s="50">
        <v>45278</v>
      </c>
      <c r="B271" s="47" t="str">
        <f t="shared" si="8"/>
        <v>月</v>
      </c>
      <c r="C271" s="49"/>
      <c r="D271" s="49"/>
      <c r="E271" s="49" t="str">
        <f t="shared" si="9"/>
        <v/>
      </c>
    </row>
    <row r="272" spans="1:5" x14ac:dyDescent="0.2">
      <c r="A272" s="50">
        <v>45279</v>
      </c>
      <c r="B272" s="47" t="str">
        <f t="shared" si="8"/>
        <v>火</v>
      </c>
      <c r="C272" s="49"/>
      <c r="D272" s="49"/>
      <c r="E272" s="49" t="str">
        <f t="shared" si="9"/>
        <v/>
      </c>
    </row>
    <row r="273" spans="1:5" x14ac:dyDescent="0.2">
      <c r="A273" s="50">
        <v>45280</v>
      </c>
      <c r="B273" s="47" t="str">
        <f t="shared" si="8"/>
        <v>水</v>
      </c>
      <c r="C273" s="49"/>
      <c r="D273" s="49"/>
      <c r="E273" s="49" t="str">
        <f t="shared" si="9"/>
        <v/>
      </c>
    </row>
    <row r="274" spans="1:5" x14ac:dyDescent="0.2">
      <c r="A274" s="50">
        <v>45281</v>
      </c>
      <c r="B274" s="47" t="str">
        <f t="shared" si="8"/>
        <v>木</v>
      </c>
      <c r="C274" s="49"/>
      <c r="D274" s="49"/>
      <c r="E274" s="49" t="str">
        <f t="shared" si="9"/>
        <v/>
      </c>
    </row>
    <row r="275" spans="1:5" x14ac:dyDescent="0.2">
      <c r="A275" s="50">
        <v>45282</v>
      </c>
      <c r="B275" s="47" t="str">
        <f t="shared" si="8"/>
        <v>金</v>
      </c>
      <c r="C275" s="49"/>
      <c r="D275" s="49"/>
      <c r="E275" s="49" t="str">
        <f t="shared" si="9"/>
        <v/>
      </c>
    </row>
    <row r="276" spans="1:5" hidden="1" x14ac:dyDescent="0.2">
      <c r="A276" s="50">
        <v>45283</v>
      </c>
      <c r="B276" s="47" t="str">
        <f t="shared" si="8"/>
        <v>土</v>
      </c>
      <c r="C276" s="49"/>
      <c r="D276" s="49"/>
      <c r="E276" s="49" t="str">
        <f t="shared" si="9"/>
        <v>学校見学不可日</v>
      </c>
    </row>
    <row r="277" spans="1:5" hidden="1" x14ac:dyDescent="0.2">
      <c r="A277" s="50">
        <v>45284</v>
      </c>
      <c r="B277" s="47" t="str">
        <f t="shared" si="8"/>
        <v>日</v>
      </c>
      <c r="C277" s="49"/>
      <c r="D277" s="49"/>
      <c r="E277" s="49" t="str">
        <f t="shared" si="9"/>
        <v>学校見学不可日</v>
      </c>
    </row>
    <row r="278" spans="1:5" x14ac:dyDescent="0.2">
      <c r="A278" s="50">
        <v>45285</v>
      </c>
      <c r="B278" s="47" t="str">
        <f t="shared" si="8"/>
        <v>月</v>
      </c>
      <c r="C278" s="49"/>
      <c r="D278" s="49"/>
      <c r="E278" s="49" t="str">
        <f t="shared" si="9"/>
        <v/>
      </c>
    </row>
    <row r="279" spans="1:5" x14ac:dyDescent="0.2">
      <c r="A279" s="50">
        <v>45286</v>
      </c>
      <c r="B279" s="47" t="str">
        <f t="shared" si="8"/>
        <v>火</v>
      </c>
      <c r="C279" s="49"/>
      <c r="D279" s="49"/>
      <c r="E279" s="49" t="str">
        <f t="shared" si="9"/>
        <v/>
      </c>
    </row>
    <row r="280" spans="1:5" x14ac:dyDescent="0.2">
      <c r="A280" s="50">
        <v>45287</v>
      </c>
      <c r="B280" s="47" t="str">
        <f t="shared" si="8"/>
        <v>水</v>
      </c>
      <c r="C280" s="49"/>
      <c r="D280" s="49"/>
      <c r="E280" s="49" t="str">
        <f t="shared" si="9"/>
        <v/>
      </c>
    </row>
    <row r="281" spans="1:5" x14ac:dyDescent="0.2">
      <c r="A281" s="50">
        <v>45288</v>
      </c>
      <c r="B281" s="47" t="str">
        <f t="shared" si="8"/>
        <v>木</v>
      </c>
      <c r="C281" s="49"/>
      <c r="D281" s="49"/>
      <c r="E281" s="49" t="str">
        <f t="shared" si="9"/>
        <v/>
      </c>
    </row>
    <row r="282" spans="1:5" hidden="1" x14ac:dyDescent="0.2">
      <c r="A282" s="50">
        <v>45289</v>
      </c>
      <c r="B282" s="47" t="str">
        <f t="shared" si="8"/>
        <v>金</v>
      </c>
      <c r="C282" s="49"/>
      <c r="D282" s="49" t="s">
        <v>79</v>
      </c>
      <c r="E282" s="49" t="str">
        <f t="shared" si="9"/>
        <v>学校見学不可日</v>
      </c>
    </row>
    <row r="283" spans="1:5" hidden="1" x14ac:dyDescent="0.2">
      <c r="A283" s="50">
        <v>45290</v>
      </c>
      <c r="B283" s="47" t="str">
        <f t="shared" si="8"/>
        <v>土</v>
      </c>
      <c r="C283" s="49"/>
      <c r="D283" s="49" t="s">
        <v>79</v>
      </c>
      <c r="E283" s="49" t="str">
        <f t="shared" si="9"/>
        <v>学校見学不可日</v>
      </c>
    </row>
    <row r="284" spans="1:5" hidden="1" x14ac:dyDescent="0.2">
      <c r="A284" s="50">
        <v>45291</v>
      </c>
      <c r="B284" s="47" t="str">
        <f t="shared" si="8"/>
        <v>日</v>
      </c>
      <c r="C284" s="49"/>
      <c r="D284" s="49" t="s">
        <v>79</v>
      </c>
      <c r="E284" s="49" t="str">
        <f t="shared" si="9"/>
        <v>学校見学不可日</v>
      </c>
    </row>
    <row r="285" spans="1:5" hidden="1" x14ac:dyDescent="0.2">
      <c r="A285" s="50">
        <v>45292</v>
      </c>
      <c r="B285" s="47" t="str">
        <f t="shared" si="8"/>
        <v>月</v>
      </c>
      <c r="C285" s="49" t="s">
        <v>80</v>
      </c>
      <c r="D285" s="49" t="s">
        <v>79</v>
      </c>
      <c r="E285" s="49" t="str">
        <f t="shared" si="9"/>
        <v>学校見学不可日</v>
      </c>
    </row>
    <row r="286" spans="1:5" hidden="1" x14ac:dyDescent="0.2">
      <c r="A286" s="50">
        <v>45293</v>
      </c>
      <c r="B286" s="47" t="str">
        <f t="shared" si="8"/>
        <v>火</v>
      </c>
      <c r="C286" s="49" t="s">
        <v>81</v>
      </c>
      <c r="D286" s="49" t="s">
        <v>79</v>
      </c>
      <c r="E286" s="49" t="str">
        <f t="shared" si="9"/>
        <v>学校見学不可日</v>
      </c>
    </row>
    <row r="287" spans="1:5" hidden="1" x14ac:dyDescent="0.2">
      <c r="A287" s="50">
        <v>45294</v>
      </c>
      <c r="B287" s="47" t="str">
        <f t="shared" si="8"/>
        <v>水</v>
      </c>
      <c r="C287" s="49"/>
      <c r="D287" s="49" t="s">
        <v>79</v>
      </c>
      <c r="E287" s="49" t="str">
        <f t="shared" si="9"/>
        <v>学校見学不可日</v>
      </c>
    </row>
    <row r="288" spans="1:5" x14ac:dyDescent="0.2">
      <c r="A288" s="50">
        <v>45295</v>
      </c>
      <c r="B288" s="47" t="str">
        <f t="shared" si="8"/>
        <v>木</v>
      </c>
      <c r="C288" s="49"/>
      <c r="D288" s="49"/>
      <c r="E288" s="49" t="str">
        <f t="shared" si="9"/>
        <v/>
      </c>
    </row>
    <row r="289" spans="1:5" x14ac:dyDescent="0.2">
      <c r="A289" s="50">
        <v>45296</v>
      </c>
      <c r="B289" s="47" t="str">
        <f t="shared" si="8"/>
        <v>金</v>
      </c>
      <c r="C289" s="49"/>
      <c r="D289" s="49"/>
      <c r="E289" s="49" t="str">
        <f t="shared" si="9"/>
        <v/>
      </c>
    </row>
    <row r="290" spans="1:5" hidden="1" x14ac:dyDescent="0.2">
      <c r="A290" s="50">
        <v>45297</v>
      </c>
      <c r="B290" s="47" t="str">
        <f t="shared" si="8"/>
        <v>土</v>
      </c>
      <c r="C290" s="49"/>
      <c r="D290" s="49"/>
      <c r="E290" s="49" t="str">
        <f t="shared" si="9"/>
        <v>学校見学不可日</v>
      </c>
    </row>
    <row r="291" spans="1:5" hidden="1" x14ac:dyDescent="0.2">
      <c r="A291" s="50">
        <v>45298</v>
      </c>
      <c r="B291" s="47" t="str">
        <f t="shared" si="8"/>
        <v>日</v>
      </c>
      <c r="C291" s="49"/>
      <c r="D291" s="49"/>
      <c r="E291" s="49" t="str">
        <f t="shared" si="9"/>
        <v>学校見学不可日</v>
      </c>
    </row>
    <row r="292" spans="1:5" hidden="1" x14ac:dyDescent="0.2">
      <c r="A292" s="50">
        <v>45299</v>
      </c>
      <c r="B292" s="47" t="str">
        <f t="shared" si="8"/>
        <v>月</v>
      </c>
      <c r="C292" s="49" t="s">
        <v>82</v>
      </c>
      <c r="D292" s="49"/>
      <c r="E292" s="49" t="str">
        <f t="shared" si="9"/>
        <v>学校見学不可日</v>
      </c>
    </row>
    <row r="293" spans="1:5" x14ac:dyDescent="0.2">
      <c r="A293" s="50">
        <v>45300</v>
      </c>
      <c r="B293" s="47" t="str">
        <f t="shared" si="8"/>
        <v>火</v>
      </c>
      <c r="C293" s="49"/>
      <c r="D293" s="49"/>
      <c r="E293" s="49" t="str">
        <f t="shared" si="9"/>
        <v/>
      </c>
    </row>
    <row r="294" spans="1:5" x14ac:dyDescent="0.2">
      <c r="A294" s="50">
        <v>45301</v>
      </c>
      <c r="B294" s="47" t="str">
        <f t="shared" si="8"/>
        <v>水</v>
      </c>
      <c r="C294" s="49"/>
      <c r="D294" s="49"/>
      <c r="E294" s="49" t="str">
        <f t="shared" si="9"/>
        <v/>
      </c>
    </row>
    <row r="295" spans="1:5" x14ac:dyDescent="0.2">
      <c r="A295" s="50">
        <v>45302</v>
      </c>
      <c r="B295" s="47" t="str">
        <f t="shared" si="8"/>
        <v>木</v>
      </c>
      <c r="C295" s="49"/>
      <c r="D295" s="49"/>
      <c r="E295" s="49" t="str">
        <f t="shared" si="9"/>
        <v/>
      </c>
    </row>
    <row r="296" spans="1:5" x14ac:dyDescent="0.2">
      <c r="A296" s="50">
        <v>45303</v>
      </c>
      <c r="B296" s="47" t="str">
        <f t="shared" si="8"/>
        <v>金</v>
      </c>
      <c r="C296" s="49"/>
      <c r="D296" s="49"/>
      <c r="E296" s="49" t="str">
        <f t="shared" si="9"/>
        <v/>
      </c>
    </row>
    <row r="297" spans="1:5" hidden="1" x14ac:dyDescent="0.2">
      <c r="A297" s="50">
        <v>45304</v>
      </c>
      <c r="B297" s="47" t="str">
        <f t="shared" si="8"/>
        <v>土</v>
      </c>
      <c r="C297" s="49"/>
      <c r="D297" s="49"/>
      <c r="E297" s="49" t="str">
        <f t="shared" si="9"/>
        <v>学校見学不可日</v>
      </c>
    </row>
    <row r="298" spans="1:5" hidden="1" x14ac:dyDescent="0.2">
      <c r="A298" s="50">
        <v>45305</v>
      </c>
      <c r="B298" s="47" t="str">
        <f t="shared" si="8"/>
        <v>日</v>
      </c>
      <c r="C298" s="49"/>
      <c r="D298" s="49"/>
      <c r="E298" s="49" t="str">
        <f t="shared" si="9"/>
        <v>学校見学不可日</v>
      </c>
    </row>
    <row r="299" spans="1:5" x14ac:dyDescent="0.2">
      <c r="A299" s="50">
        <v>45306</v>
      </c>
      <c r="B299" s="47" t="str">
        <f t="shared" si="8"/>
        <v>月</v>
      </c>
      <c r="C299" s="49"/>
      <c r="D299" s="49"/>
      <c r="E299" s="49" t="str">
        <f t="shared" si="9"/>
        <v/>
      </c>
    </row>
    <row r="300" spans="1:5" x14ac:dyDescent="0.2">
      <c r="A300" s="50">
        <v>45307</v>
      </c>
      <c r="B300" s="47" t="str">
        <f t="shared" si="8"/>
        <v>火</v>
      </c>
      <c r="C300" s="49"/>
      <c r="D300" s="49"/>
      <c r="E300" s="49" t="str">
        <f t="shared" si="9"/>
        <v/>
      </c>
    </row>
    <row r="301" spans="1:5" x14ac:dyDescent="0.2">
      <c r="A301" s="50">
        <v>45308</v>
      </c>
      <c r="B301" s="47" t="str">
        <f t="shared" si="8"/>
        <v>水</v>
      </c>
      <c r="C301" s="49"/>
      <c r="D301" s="49"/>
      <c r="E301" s="49" t="str">
        <f t="shared" si="9"/>
        <v/>
      </c>
    </row>
    <row r="302" spans="1:5" x14ac:dyDescent="0.2">
      <c r="A302" s="50">
        <v>45309</v>
      </c>
      <c r="B302" s="47" t="str">
        <f t="shared" si="8"/>
        <v>木</v>
      </c>
      <c r="C302" s="49"/>
      <c r="D302" s="49"/>
      <c r="E302" s="49" t="str">
        <f t="shared" si="9"/>
        <v/>
      </c>
    </row>
    <row r="303" spans="1:5" x14ac:dyDescent="0.2">
      <c r="A303" s="50">
        <v>45310</v>
      </c>
      <c r="B303" s="47" t="str">
        <f t="shared" si="8"/>
        <v>金</v>
      </c>
      <c r="C303" s="49"/>
      <c r="D303" s="49"/>
      <c r="E303" s="49" t="str">
        <f t="shared" si="9"/>
        <v/>
      </c>
    </row>
    <row r="304" spans="1:5" hidden="1" x14ac:dyDescent="0.2">
      <c r="A304" s="50">
        <v>45311</v>
      </c>
      <c r="B304" s="47" t="str">
        <f t="shared" si="8"/>
        <v>土</v>
      </c>
      <c r="C304" s="49"/>
      <c r="D304" s="49"/>
      <c r="E304" s="49" t="str">
        <f t="shared" si="9"/>
        <v>学校見学不可日</v>
      </c>
    </row>
    <row r="305" spans="1:5" hidden="1" x14ac:dyDescent="0.2">
      <c r="A305" s="50">
        <v>45312</v>
      </c>
      <c r="B305" s="47" t="str">
        <f t="shared" si="8"/>
        <v>日</v>
      </c>
      <c r="C305" s="49"/>
      <c r="D305" s="49"/>
      <c r="E305" s="49" t="str">
        <f t="shared" si="9"/>
        <v>学校見学不可日</v>
      </c>
    </row>
    <row r="306" spans="1:5" x14ac:dyDescent="0.2">
      <c r="A306" s="50">
        <v>45313</v>
      </c>
      <c r="B306" s="47" t="str">
        <f t="shared" si="8"/>
        <v>月</v>
      </c>
      <c r="C306" s="49"/>
      <c r="D306" s="49"/>
      <c r="E306" s="49" t="str">
        <f t="shared" si="9"/>
        <v/>
      </c>
    </row>
    <row r="307" spans="1:5" x14ac:dyDescent="0.2">
      <c r="A307" s="50">
        <v>45314</v>
      </c>
      <c r="B307" s="47" t="str">
        <f t="shared" si="8"/>
        <v>火</v>
      </c>
      <c r="C307" s="49"/>
      <c r="D307" s="49"/>
      <c r="E307" s="49" t="str">
        <f t="shared" si="9"/>
        <v/>
      </c>
    </row>
    <row r="308" spans="1:5" x14ac:dyDescent="0.2">
      <c r="A308" s="50">
        <v>45315</v>
      </c>
      <c r="B308" s="47" t="str">
        <f t="shared" si="8"/>
        <v>水</v>
      </c>
      <c r="C308" s="49"/>
      <c r="D308" s="49"/>
      <c r="E308" s="49" t="str">
        <f t="shared" si="9"/>
        <v/>
      </c>
    </row>
    <row r="309" spans="1:5" x14ac:dyDescent="0.2">
      <c r="A309" s="50">
        <v>45316</v>
      </c>
      <c r="B309" s="47" t="str">
        <f t="shared" si="8"/>
        <v>木</v>
      </c>
      <c r="C309" s="49"/>
      <c r="D309" s="49"/>
      <c r="E309" s="49" t="str">
        <f t="shared" si="9"/>
        <v/>
      </c>
    </row>
    <row r="310" spans="1:5" x14ac:dyDescent="0.2">
      <c r="A310" s="50">
        <v>45317</v>
      </c>
      <c r="B310" s="47" t="str">
        <f t="shared" si="8"/>
        <v>金</v>
      </c>
      <c r="C310" s="49"/>
      <c r="D310" s="49"/>
      <c r="E310" s="49" t="str">
        <f t="shared" si="9"/>
        <v/>
      </c>
    </row>
    <row r="311" spans="1:5" hidden="1" x14ac:dyDescent="0.2">
      <c r="A311" s="50">
        <v>45318</v>
      </c>
      <c r="B311" s="47" t="str">
        <f t="shared" si="8"/>
        <v>土</v>
      </c>
      <c r="C311" s="49"/>
      <c r="D311" s="49"/>
      <c r="E311" s="49" t="str">
        <f t="shared" si="9"/>
        <v>学校見学不可日</v>
      </c>
    </row>
    <row r="312" spans="1:5" hidden="1" x14ac:dyDescent="0.2">
      <c r="A312" s="50">
        <v>45319</v>
      </c>
      <c r="B312" s="47" t="str">
        <f t="shared" si="8"/>
        <v>日</v>
      </c>
      <c r="C312" s="49"/>
      <c r="D312" s="49"/>
      <c r="E312" s="49" t="str">
        <f t="shared" si="9"/>
        <v>学校見学不可日</v>
      </c>
    </row>
    <row r="313" spans="1:5" x14ac:dyDescent="0.2">
      <c r="A313" s="50">
        <v>45320</v>
      </c>
      <c r="B313" s="47" t="str">
        <f t="shared" si="8"/>
        <v>月</v>
      </c>
      <c r="C313" s="49"/>
      <c r="D313" s="49"/>
      <c r="E313" s="49" t="str">
        <f t="shared" si="9"/>
        <v/>
      </c>
    </row>
    <row r="314" spans="1:5" x14ac:dyDescent="0.2">
      <c r="A314" s="50">
        <v>45321</v>
      </c>
      <c r="B314" s="47" t="str">
        <f t="shared" si="8"/>
        <v>火</v>
      </c>
      <c r="C314" s="49"/>
      <c r="D314" s="49"/>
      <c r="E314" s="49" t="str">
        <f t="shared" si="9"/>
        <v/>
      </c>
    </row>
    <row r="315" spans="1:5" x14ac:dyDescent="0.2">
      <c r="A315" s="50">
        <v>45322</v>
      </c>
      <c r="B315" s="47" t="str">
        <f t="shared" si="8"/>
        <v>水</v>
      </c>
      <c r="C315" s="49"/>
      <c r="D315" s="49"/>
      <c r="E315" s="49" t="str">
        <f t="shared" si="9"/>
        <v/>
      </c>
    </row>
    <row r="316" spans="1:5" x14ac:dyDescent="0.2">
      <c r="A316" s="50">
        <v>45323</v>
      </c>
      <c r="B316" s="47" t="str">
        <f t="shared" si="8"/>
        <v>木</v>
      </c>
      <c r="C316" s="49"/>
      <c r="D316" s="49"/>
      <c r="E316" s="49" t="str">
        <f t="shared" si="9"/>
        <v/>
      </c>
    </row>
    <row r="317" spans="1:5" x14ac:dyDescent="0.2">
      <c r="A317" s="50">
        <v>45324</v>
      </c>
      <c r="B317" s="47" t="str">
        <f t="shared" si="8"/>
        <v>金</v>
      </c>
      <c r="C317" s="49"/>
      <c r="D317" s="49"/>
      <c r="E317" s="49" t="str">
        <f t="shared" si="9"/>
        <v/>
      </c>
    </row>
    <row r="318" spans="1:5" hidden="1" x14ac:dyDescent="0.2">
      <c r="A318" s="50">
        <v>45325</v>
      </c>
      <c r="B318" s="47" t="str">
        <f t="shared" si="8"/>
        <v>土</v>
      </c>
      <c r="C318" s="49"/>
      <c r="D318" s="49"/>
      <c r="E318" s="49" t="str">
        <f t="shared" si="9"/>
        <v>学校見学不可日</v>
      </c>
    </row>
    <row r="319" spans="1:5" hidden="1" x14ac:dyDescent="0.2">
      <c r="A319" s="50">
        <v>45326</v>
      </c>
      <c r="B319" s="47" t="str">
        <f t="shared" si="8"/>
        <v>日</v>
      </c>
      <c r="C319" s="49"/>
      <c r="D319" s="49"/>
      <c r="E319" s="49" t="str">
        <f t="shared" si="9"/>
        <v>学校見学不可日</v>
      </c>
    </row>
    <row r="320" spans="1:5" hidden="1" x14ac:dyDescent="0.2">
      <c r="A320" s="50">
        <v>45327</v>
      </c>
      <c r="B320" s="47" t="str">
        <f t="shared" si="8"/>
        <v>月</v>
      </c>
      <c r="C320" s="49"/>
      <c r="D320" s="49" t="s">
        <v>76</v>
      </c>
      <c r="E320" s="49" t="str">
        <f t="shared" si="9"/>
        <v>学校見学不可日</v>
      </c>
    </row>
    <row r="321" spans="1:5" x14ac:dyDescent="0.2">
      <c r="A321" s="50">
        <v>45328</v>
      </c>
      <c r="B321" s="47" t="str">
        <f t="shared" si="8"/>
        <v>火</v>
      </c>
      <c r="C321" s="49"/>
      <c r="D321" s="49"/>
      <c r="E321" s="49" t="str">
        <f t="shared" si="9"/>
        <v/>
      </c>
    </row>
    <row r="322" spans="1:5" x14ac:dyDescent="0.2">
      <c r="A322" s="50">
        <v>45329</v>
      </c>
      <c r="B322" s="47" t="str">
        <f t="shared" si="8"/>
        <v>水</v>
      </c>
      <c r="C322" s="49"/>
      <c r="D322" s="49"/>
      <c r="E322" s="49" t="str">
        <f t="shared" si="9"/>
        <v/>
      </c>
    </row>
    <row r="323" spans="1:5" x14ac:dyDescent="0.2">
      <c r="A323" s="50">
        <v>45330</v>
      </c>
      <c r="B323" s="47" t="str">
        <f t="shared" si="8"/>
        <v>木</v>
      </c>
      <c r="C323" s="49"/>
      <c r="D323" s="49"/>
      <c r="E323" s="49" t="str">
        <f t="shared" si="9"/>
        <v/>
      </c>
    </row>
    <row r="324" spans="1:5" x14ac:dyDescent="0.2">
      <c r="A324" s="50">
        <v>45331</v>
      </c>
      <c r="B324" s="47" t="str">
        <f t="shared" si="8"/>
        <v>金</v>
      </c>
      <c r="C324" s="49"/>
      <c r="D324" s="49"/>
      <c r="E324" s="49" t="str">
        <f t="shared" si="9"/>
        <v/>
      </c>
    </row>
    <row r="325" spans="1:5" hidden="1" x14ac:dyDescent="0.2">
      <c r="A325" s="50">
        <v>45332</v>
      </c>
      <c r="B325" s="47" t="str">
        <f t="shared" si="8"/>
        <v>土</v>
      </c>
      <c r="C325" s="49"/>
      <c r="D325" s="49"/>
      <c r="E325" s="49" t="str">
        <f t="shared" si="9"/>
        <v>学校見学不可日</v>
      </c>
    </row>
    <row r="326" spans="1:5" hidden="1" x14ac:dyDescent="0.2">
      <c r="A326" s="50">
        <v>45333</v>
      </c>
      <c r="B326" s="47" t="str">
        <f t="shared" si="8"/>
        <v>日</v>
      </c>
      <c r="C326" s="49" t="s">
        <v>83</v>
      </c>
      <c r="D326" s="49"/>
      <c r="E326" s="49" t="str">
        <f t="shared" si="9"/>
        <v>学校見学不可日</v>
      </c>
    </row>
    <row r="327" spans="1:5" hidden="1" x14ac:dyDescent="0.2">
      <c r="A327" s="50">
        <v>45334</v>
      </c>
      <c r="B327" s="47" t="str">
        <f t="shared" si="8"/>
        <v>月</v>
      </c>
      <c r="C327" s="49" t="s">
        <v>84</v>
      </c>
      <c r="D327" s="49"/>
      <c r="E327" s="49" t="str">
        <f t="shared" si="9"/>
        <v>学校見学不可日</v>
      </c>
    </row>
    <row r="328" spans="1:5" x14ac:dyDescent="0.2">
      <c r="A328" s="50">
        <v>45335</v>
      </c>
      <c r="B328" s="47" t="str">
        <f t="shared" si="8"/>
        <v>火</v>
      </c>
      <c r="C328" s="49"/>
      <c r="D328" s="49"/>
      <c r="E328" s="49" t="str">
        <f t="shared" si="9"/>
        <v/>
      </c>
    </row>
    <row r="329" spans="1:5" x14ac:dyDescent="0.2">
      <c r="A329" s="50">
        <v>45336</v>
      </c>
      <c r="B329" s="47" t="str">
        <f t="shared" si="8"/>
        <v>水</v>
      </c>
      <c r="C329" s="49"/>
      <c r="D329" s="49"/>
      <c r="E329" s="49" t="str">
        <f t="shared" si="9"/>
        <v/>
      </c>
    </row>
    <row r="330" spans="1:5" x14ac:dyDescent="0.2">
      <c r="A330" s="50">
        <v>45337</v>
      </c>
      <c r="B330" s="47" t="str">
        <f t="shared" ref="B330:B375" si="10">VLOOKUP(WEEKDAY(A330,2),$A$1:$B$7,2)</f>
        <v>木</v>
      </c>
      <c r="C330" s="49"/>
      <c r="D330" s="49"/>
      <c r="E330" s="49" t="str">
        <f t="shared" si="9"/>
        <v/>
      </c>
    </row>
    <row r="331" spans="1:5" x14ac:dyDescent="0.2">
      <c r="A331" s="50">
        <v>45338</v>
      </c>
      <c r="B331" s="47" t="str">
        <f t="shared" si="10"/>
        <v>金</v>
      </c>
      <c r="C331" s="49"/>
      <c r="D331" s="49"/>
      <c r="E331" s="49" t="str">
        <f t="shared" ref="E331:E375" si="11">IF(OR(B331=B$6,B331=B$7,D331&lt;&gt;"",C331&lt;&gt;""),"学校見学不可日","")</f>
        <v/>
      </c>
    </row>
    <row r="332" spans="1:5" hidden="1" x14ac:dyDescent="0.2">
      <c r="A332" s="50">
        <v>45339</v>
      </c>
      <c r="B332" s="47" t="str">
        <f t="shared" si="10"/>
        <v>土</v>
      </c>
      <c r="C332" s="49"/>
      <c r="D332" s="49"/>
      <c r="E332" s="49" t="str">
        <f t="shared" si="11"/>
        <v>学校見学不可日</v>
      </c>
    </row>
    <row r="333" spans="1:5" hidden="1" x14ac:dyDescent="0.2">
      <c r="A333" s="50">
        <v>45340</v>
      </c>
      <c r="B333" s="47" t="str">
        <f t="shared" si="10"/>
        <v>日</v>
      </c>
      <c r="C333" s="49"/>
      <c r="D333" s="49"/>
      <c r="E333" s="49" t="str">
        <f t="shared" si="11"/>
        <v>学校見学不可日</v>
      </c>
    </row>
    <row r="334" spans="1:5" x14ac:dyDescent="0.2">
      <c r="A334" s="50">
        <v>45341</v>
      </c>
      <c r="B334" s="47" t="str">
        <f t="shared" si="10"/>
        <v>月</v>
      </c>
      <c r="C334" s="49"/>
      <c r="D334" s="49"/>
      <c r="E334" s="49" t="str">
        <f t="shared" si="11"/>
        <v/>
      </c>
    </row>
    <row r="335" spans="1:5" x14ac:dyDescent="0.2">
      <c r="A335" s="50">
        <v>45342</v>
      </c>
      <c r="B335" s="47" t="str">
        <f t="shared" si="10"/>
        <v>火</v>
      </c>
      <c r="C335" s="49"/>
      <c r="D335" s="49"/>
      <c r="E335" s="49" t="str">
        <f t="shared" si="11"/>
        <v/>
      </c>
    </row>
    <row r="336" spans="1:5" x14ac:dyDescent="0.2">
      <c r="A336" s="50">
        <v>45343</v>
      </c>
      <c r="B336" s="47" t="str">
        <f t="shared" si="10"/>
        <v>水</v>
      </c>
      <c r="C336" s="49"/>
      <c r="D336" s="49"/>
      <c r="E336" s="49" t="str">
        <f t="shared" si="11"/>
        <v/>
      </c>
    </row>
    <row r="337" spans="1:5" x14ac:dyDescent="0.2">
      <c r="A337" s="50">
        <v>45344</v>
      </c>
      <c r="B337" s="47" t="str">
        <f t="shared" si="10"/>
        <v>木</v>
      </c>
      <c r="C337" s="49"/>
      <c r="D337" s="49"/>
      <c r="E337" s="49" t="str">
        <f t="shared" si="11"/>
        <v/>
      </c>
    </row>
    <row r="338" spans="1:5" hidden="1" x14ac:dyDescent="0.2">
      <c r="A338" s="50">
        <v>45345</v>
      </c>
      <c r="B338" s="47" t="str">
        <f t="shared" si="10"/>
        <v>金</v>
      </c>
      <c r="C338" s="49" t="s">
        <v>85</v>
      </c>
      <c r="D338" s="49"/>
      <c r="E338" s="49" t="str">
        <f t="shared" si="11"/>
        <v>学校見学不可日</v>
      </c>
    </row>
    <row r="339" spans="1:5" hidden="1" x14ac:dyDescent="0.2">
      <c r="A339" s="50">
        <v>45346</v>
      </c>
      <c r="B339" s="47" t="str">
        <f t="shared" si="10"/>
        <v>土</v>
      </c>
      <c r="C339" s="49"/>
      <c r="D339" s="49"/>
      <c r="E339" s="49" t="str">
        <f t="shared" si="11"/>
        <v>学校見学不可日</v>
      </c>
    </row>
    <row r="340" spans="1:5" hidden="1" x14ac:dyDescent="0.2">
      <c r="A340" s="50">
        <v>45347</v>
      </c>
      <c r="B340" s="47" t="str">
        <f t="shared" si="10"/>
        <v>日</v>
      </c>
      <c r="C340" s="49"/>
      <c r="D340" s="49"/>
      <c r="E340" s="49" t="str">
        <f t="shared" si="11"/>
        <v>学校見学不可日</v>
      </c>
    </row>
    <row r="341" spans="1:5" x14ac:dyDescent="0.2">
      <c r="A341" s="50">
        <v>45348</v>
      </c>
      <c r="B341" s="47" t="str">
        <f t="shared" si="10"/>
        <v>月</v>
      </c>
      <c r="C341" s="49"/>
      <c r="D341" s="49"/>
      <c r="E341" s="49" t="str">
        <f t="shared" si="11"/>
        <v/>
      </c>
    </row>
    <row r="342" spans="1:5" x14ac:dyDescent="0.2">
      <c r="A342" s="50">
        <v>45349</v>
      </c>
      <c r="B342" s="47" t="str">
        <f t="shared" si="10"/>
        <v>火</v>
      </c>
      <c r="C342" s="49"/>
      <c r="D342" s="49"/>
      <c r="E342" s="49" t="str">
        <f t="shared" si="11"/>
        <v/>
      </c>
    </row>
    <row r="343" spans="1:5" x14ac:dyDescent="0.2">
      <c r="A343" s="50">
        <v>45350</v>
      </c>
      <c r="B343" s="47" t="str">
        <f t="shared" si="10"/>
        <v>水</v>
      </c>
      <c r="C343" s="49"/>
      <c r="D343" s="49"/>
      <c r="E343" s="49" t="str">
        <f t="shared" si="11"/>
        <v/>
      </c>
    </row>
    <row r="344" spans="1:5" x14ac:dyDescent="0.2">
      <c r="A344" s="50">
        <v>45351</v>
      </c>
      <c r="B344" s="47" t="str">
        <f t="shared" si="10"/>
        <v>木</v>
      </c>
      <c r="C344" s="49"/>
      <c r="D344" s="49"/>
      <c r="E344" s="49" t="str">
        <f t="shared" si="11"/>
        <v/>
      </c>
    </row>
    <row r="345" spans="1:5" x14ac:dyDescent="0.2">
      <c r="A345" s="50">
        <v>45352</v>
      </c>
      <c r="B345" s="47" t="str">
        <f t="shared" si="10"/>
        <v>金</v>
      </c>
      <c r="C345" s="49"/>
      <c r="D345" s="49"/>
      <c r="E345" s="49" t="str">
        <f t="shared" si="11"/>
        <v/>
      </c>
    </row>
    <row r="346" spans="1:5" hidden="1" x14ac:dyDescent="0.2">
      <c r="A346" s="50">
        <v>45353</v>
      </c>
      <c r="B346" s="47" t="str">
        <f t="shared" si="10"/>
        <v>土</v>
      </c>
      <c r="C346" s="49"/>
      <c r="D346" s="49"/>
      <c r="E346" s="49" t="str">
        <f t="shared" si="11"/>
        <v>学校見学不可日</v>
      </c>
    </row>
    <row r="347" spans="1:5" hidden="1" x14ac:dyDescent="0.2">
      <c r="A347" s="50">
        <v>45354</v>
      </c>
      <c r="B347" s="47" t="str">
        <f t="shared" si="10"/>
        <v>日</v>
      </c>
      <c r="C347" s="49"/>
      <c r="D347" s="49"/>
      <c r="E347" s="49" t="str">
        <f t="shared" si="11"/>
        <v>学校見学不可日</v>
      </c>
    </row>
    <row r="348" spans="1:5" x14ac:dyDescent="0.2">
      <c r="A348" s="50">
        <v>45355</v>
      </c>
      <c r="B348" s="47" t="str">
        <f t="shared" si="10"/>
        <v>月</v>
      </c>
      <c r="C348" s="49"/>
      <c r="D348" s="49"/>
      <c r="E348" s="49" t="str">
        <f t="shared" si="11"/>
        <v/>
      </c>
    </row>
    <row r="349" spans="1:5" x14ac:dyDescent="0.2">
      <c r="A349" s="50">
        <v>45356</v>
      </c>
      <c r="B349" s="47" t="str">
        <f t="shared" si="10"/>
        <v>火</v>
      </c>
      <c r="C349" s="49"/>
      <c r="D349" s="49"/>
      <c r="E349" s="49" t="str">
        <f t="shared" si="11"/>
        <v/>
      </c>
    </row>
    <row r="350" spans="1:5" x14ac:dyDescent="0.2">
      <c r="A350" s="50">
        <v>45357</v>
      </c>
      <c r="B350" s="47" t="str">
        <f t="shared" si="10"/>
        <v>水</v>
      </c>
      <c r="C350" s="49"/>
      <c r="D350" s="49"/>
      <c r="E350" s="49" t="str">
        <f t="shared" si="11"/>
        <v/>
      </c>
    </row>
    <row r="351" spans="1:5" x14ac:dyDescent="0.2">
      <c r="A351" s="50">
        <v>45358</v>
      </c>
      <c r="B351" s="47" t="str">
        <f t="shared" si="10"/>
        <v>木</v>
      </c>
      <c r="C351" s="49"/>
      <c r="D351" s="49"/>
      <c r="E351" s="49" t="str">
        <f t="shared" si="11"/>
        <v/>
      </c>
    </row>
    <row r="352" spans="1:5" hidden="1" x14ac:dyDescent="0.2">
      <c r="A352" s="50">
        <v>45359</v>
      </c>
      <c r="B352" s="47" t="str">
        <f t="shared" si="10"/>
        <v>金</v>
      </c>
      <c r="C352" s="49"/>
      <c r="D352" s="49" t="s">
        <v>86</v>
      </c>
      <c r="E352" s="49" t="str">
        <f t="shared" si="11"/>
        <v>学校見学不可日</v>
      </c>
    </row>
    <row r="353" spans="1:5" hidden="1" x14ac:dyDescent="0.2">
      <c r="A353" s="50">
        <v>45360</v>
      </c>
      <c r="B353" s="47" t="str">
        <f t="shared" si="10"/>
        <v>土</v>
      </c>
      <c r="C353" s="49"/>
      <c r="D353" s="49" t="s">
        <v>86</v>
      </c>
      <c r="E353" s="49" t="str">
        <f t="shared" si="11"/>
        <v>学校見学不可日</v>
      </c>
    </row>
    <row r="354" spans="1:5" hidden="1" x14ac:dyDescent="0.2">
      <c r="A354" s="50">
        <v>45361</v>
      </c>
      <c r="B354" s="47" t="str">
        <f t="shared" si="10"/>
        <v>日</v>
      </c>
      <c r="C354" s="49"/>
      <c r="D354" s="49" t="s">
        <v>86</v>
      </c>
      <c r="E354" s="49" t="str">
        <f t="shared" si="11"/>
        <v>学校見学不可日</v>
      </c>
    </row>
    <row r="355" spans="1:5" hidden="1" x14ac:dyDescent="0.2">
      <c r="A355" s="50">
        <v>45362</v>
      </c>
      <c r="B355" s="47" t="str">
        <f t="shared" si="10"/>
        <v>月</v>
      </c>
      <c r="C355" s="49"/>
      <c r="D355" s="49" t="s">
        <v>86</v>
      </c>
      <c r="E355" s="49" t="str">
        <f t="shared" si="11"/>
        <v>学校見学不可日</v>
      </c>
    </row>
    <row r="356" spans="1:5" hidden="1" x14ac:dyDescent="0.2">
      <c r="A356" s="50">
        <v>45363</v>
      </c>
      <c r="B356" s="47" t="str">
        <f t="shared" si="10"/>
        <v>火</v>
      </c>
      <c r="C356" s="49"/>
      <c r="D356" s="49" t="s">
        <v>86</v>
      </c>
      <c r="E356" s="49" t="str">
        <f t="shared" si="11"/>
        <v>学校見学不可日</v>
      </c>
    </row>
    <row r="357" spans="1:5" hidden="1" x14ac:dyDescent="0.2">
      <c r="A357" s="50">
        <v>45364</v>
      </c>
      <c r="B357" s="47" t="str">
        <f t="shared" si="10"/>
        <v>水</v>
      </c>
      <c r="C357" s="49"/>
      <c r="D357" s="49" t="s">
        <v>86</v>
      </c>
      <c r="E357" s="49" t="str">
        <f t="shared" si="11"/>
        <v>学校見学不可日</v>
      </c>
    </row>
    <row r="358" spans="1:5" hidden="1" x14ac:dyDescent="0.2">
      <c r="A358" s="50">
        <v>45365</v>
      </c>
      <c r="B358" s="47" t="str">
        <f t="shared" si="10"/>
        <v>木</v>
      </c>
      <c r="C358" s="49"/>
      <c r="D358" s="49" t="s">
        <v>86</v>
      </c>
      <c r="E358" s="49" t="str">
        <f t="shared" si="11"/>
        <v>学校見学不可日</v>
      </c>
    </row>
    <row r="359" spans="1:5" hidden="1" x14ac:dyDescent="0.2">
      <c r="A359" s="50">
        <v>45366</v>
      </c>
      <c r="B359" s="47" t="str">
        <f t="shared" si="10"/>
        <v>金</v>
      </c>
      <c r="C359" s="49"/>
      <c r="D359" s="49" t="s">
        <v>86</v>
      </c>
      <c r="E359" s="49" t="str">
        <f t="shared" si="11"/>
        <v>学校見学不可日</v>
      </c>
    </row>
    <row r="360" spans="1:5" hidden="1" x14ac:dyDescent="0.2">
      <c r="A360" s="50">
        <v>45367</v>
      </c>
      <c r="B360" s="47" t="str">
        <f t="shared" si="10"/>
        <v>土</v>
      </c>
      <c r="C360" s="49"/>
      <c r="D360" s="49" t="s">
        <v>86</v>
      </c>
      <c r="E360" s="49" t="str">
        <f t="shared" si="11"/>
        <v>学校見学不可日</v>
      </c>
    </row>
    <row r="361" spans="1:5" hidden="1" x14ac:dyDescent="0.2">
      <c r="A361" s="50">
        <v>45368</v>
      </c>
      <c r="B361" s="47" t="str">
        <f t="shared" si="10"/>
        <v>日</v>
      </c>
      <c r="C361" s="49"/>
      <c r="D361" s="49" t="s">
        <v>86</v>
      </c>
      <c r="E361" s="49" t="str">
        <f t="shared" si="11"/>
        <v>学校見学不可日</v>
      </c>
    </row>
    <row r="362" spans="1:5" hidden="1" x14ac:dyDescent="0.2">
      <c r="A362" s="50">
        <v>45369</v>
      </c>
      <c r="B362" s="47" t="str">
        <f t="shared" si="10"/>
        <v>月</v>
      </c>
      <c r="C362" s="49"/>
      <c r="D362" s="49" t="s">
        <v>86</v>
      </c>
      <c r="E362" s="49" t="str">
        <f t="shared" si="11"/>
        <v>学校見学不可日</v>
      </c>
    </row>
    <row r="363" spans="1:5" hidden="1" x14ac:dyDescent="0.2">
      <c r="A363" s="50">
        <v>45370</v>
      </c>
      <c r="B363" s="47" t="str">
        <f t="shared" si="10"/>
        <v>火</v>
      </c>
      <c r="C363" s="49"/>
      <c r="D363" s="49" t="s">
        <v>86</v>
      </c>
      <c r="E363" s="49" t="str">
        <f t="shared" si="11"/>
        <v>学校見学不可日</v>
      </c>
    </row>
    <row r="364" spans="1:5" hidden="1" x14ac:dyDescent="0.2">
      <c r="A364" s="50">
        <v>45371</v>
      </c>
      <c r="B364" s="47" t="str">
        <f t="shared" si="10"/>
        <v>水</v>
      </c>
      <c r="C364" s="49" t="s">
        <v>87</v>
      </c>
      <c r="D364" s="49"/>
      <c r="E364" s="49" t="str">
        <f t="shared" si="11"/>
        <v>学校見学不可日</v>
      </c>
    </row>
    <row r="365" spans="1:5" x14ac:dyDescent="0.2">
      <c r="A365" s="50">
        <v>45372</v>
      </c>
      <c r="B365" s="47" t="str">
        <f t="shared" si="10"/>
        <v>木</v>
      </c>
      <c r="C365" s="49"/>
      <c r="D365" s="49"/>
      <c r="E365" s="49" t="str">
        <f t="shared" si="11"/>
        <v/>
      </c>
    </row>
    <row r="366" spans="1:5" x14ac:dyDescent="0.2">
      <c r="A366" s="50">
        <v>45373</v>
      </c>
      <c r="B366" s="47" t="str">
        <f t="shared" si="10"/>
        <v>金</v>
      </c>
      <c r="C366" s="49"/>
      <c r="D366" s="49"/>
      <c r="E366" s="49" t="str">
        <f t="shared" si="11"/>
        <v/>
      </c>
    </row>
    <row r="367" spans="1:5" hidden="1" x14ac:dyDescent="0.2">
      <c r="A367" s="50">
        <v>45374</v>
      </c>
      <c r="B367" s="47" t="str">
        <f t="shared" si="10"/>
        <v>土</v>
      </c>
      <c r="C367" s="49"/>
      <c r="D367" s="49"/>
      <c r="E367" s="49" t="str">
        <f t="shared" si="11"/>
        <v>学校見学不可日</v>
      </c>
    </row>
    <row r="368" spans="1:5" hidden="1" x14ac:dyDescent="0.2">
      <c r="A368" s="50">
        <v>45375</v>
      </c>
      <c r="B368" s="47" t="str">
        <f t="shared" si="10"/>
        <v>日</v>
      </c>
      <c r="C368" s="49"/>
      <c r="D368" s="49"/>
      <c r="E368" s="49" t="str">
        <f t="shared" si="11"/>
        <v>学校見学不可日</v>
      </c>
    </row>
    <row r="369" spans="1:5" x14ac:dyDescent="0.2">
      <c r="A369" s="50">
        <v>45376</v>
      </c>
      <c r="B369" s="47" t="str">
        <f t="shared" si="10"/>
        <v>月</v>
      </c>
      <c r="C369" s="49"/>
      <c r="D369" s="49"/>
      <c r="E369" s="49" t="str">
        <f t="shared" si="11"/>
        <v/>
      </c>
    </row>
    <row r="370" spans="1:5" x14ac:dyDescent="0.2">
      <c r="A370" s="50">
        <v>45377</v>
      </c>
      <c r="B370" s="47" t="str">
        <f t="shared" si="10"/>
        <v>火</v>
      </c>
      <c r="C370" s="49"/>
      <c r="D370" s="49"/>
      <c r="E370" s="49" t="str">
        <f t="shared" si="11"/>
        <v/>
      </c>
    </row>
    <row r="371" spans="1:5" x14ac:dyDescent="0.2">
      <c r="A371" s="50">
        <v>45378</v>
      </c>
      <c r="B371" s="47" t="str">
        <f t="shared" si="10"/>
        <v>水</v>
      </c>
      <c r="C371" s="49"/>
      <c r="D371" s="49"/>
      <c r="E371" s="49" t="str">
        <f t="shared" si="11"/>
        <v/>
      </c>
    </row>
    <row r="372" spans="1:5" x14ac:dyDescent="0.2">
      <c r="A372" s="50">
        <v>45379</v>
      </c>
      <c r="B372" s="47" t="str">
        <f t="shared" si="10"/>
        <v>木</v>
      </c>
      <c r="C372" s="49"/>
      <c r="D372" s="49"/>
      <c r="E372" s="49" t="str">
        <f t="shared" si="11"/>
        <v/>
      </c>
    </row>
    <row r="373" spans="1:5" x14ac:dyDescent="0.2">
      <c r="A373" s="50">
        <v>45380</v>
      </c>
      <c r="B373" s="47" t="str">
        <f t="shared" si="10"/>
        <v>金</v>
      </c>
      <c r="C373" s="49"/>
      <c r="D373" s="49"/>
      <c r="E373" s="49" t="str">
        <f t="shared" si="11"/>
        <v/>
      </c>
    </row>
    <row r="374" spans="1:5" hidden="1" x14ac:dyDescent="0.2">
      <c r="A374" s="50">
        <v>45381</v>
      </c>
      <c r="B374" s="47" t="str">
        <f t="shared" si="10"/>
        <v>土</v>
      </c>
      <c r="C374" s="49"/>
      <c r="D374" s="49"/>
      <c r="E374" s="49" t="str">
        <f t="shared" si="11"/>
        <v>学校見学不可日</v>
      </c>
    </row>
    <row r="375" spans="1:5" hidden="1" x14ac:dyDescent="0.2">
      <c r="A375" s="50">
        <v>45382</v>
      </c>
      <c r="B375" s="47" t="str">
        <f t="shared" si="10"/>
        <v>日</v>
      </c>
      <c r="C375" s="49"/>
      <c r="D375" s="49"/>
      <c r="E375" s="49" t="str">
        <f t="shared" si="11"/>
        <v>学校見学不可日</v>
      </c>
    </row>
  </sheetData>
  <autoFilter ref="A9:F375" xr:uid="{FDF9DC4F-630E-4722-9F26-1DF296E1F18C}">
    <filterColumn colId="4">
      <filters blank="1"/>
    </filterColumn>
  </autoFilter>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2:B29"/>
  <sheetViews>
    <sheetView topLeftCell="A2" workbookViewId="0">
      <selection activeCell="A19" sqref="A19:A373"/>
    </sheetView>
  </sheetViews>
  <sheetFormatPr defaultRowHeight="13.2" x14ac:dyDescent="0.2"/>
  <cols>
    <col min="1" max="1" width="38.33203125" style="23" customWidth="1"/>
    <col min="2" max="2" width="33.6640625" customWidth="1"/>
  </cols>
  <sheetData>
    <row r="2" spans="1:2" x14ac:dyDescent="0.2">
      <c r="A2" s="23" t="str">
        <f>申込書!A6</f>
        <v>学 校 名　　　　　　　　　　　　　　　　　　　　　　　</v>
      </c>
      <c r="B2" s="22">
        <f>申込書!C6</f>
        <v>0</v>
      </c>
    </row>
    <row r="3" spans="1:2" x14ac:dyDescent="0.2">
      <c r="A3" s="23" t="str">
        <f>申込書!B5</f>
        <v>　（フリガナ）</v>
      </c>
      <c r="B3" s="22">
        <f>申込書!C5</f>
        <v>0</v>
      </c>
    </row>
    <row r="4" spans="1:2" x14ac:dyDescent="0.2">
      <c r="A4" s="23" t="str">
        <f>申込書!A7</f>
        <v>　所 在 地　　　　　　　　　　　　　　　　　　　　　　　　　　　　　　</v>
      </c>
      <c r="B4" s="22">
        <f>申込書!C7</f>
        <v>0</v>
      </c>
    </row>
    <row r="5" spans="1:2" x14ac:dyDescent="0.2">
      <c r="A5" s="23" t="str">
        <f>申込書!A8</f>
        <v>メールアドレス</v>
      </c>
      <c r="B5" s="22">
        <f>申込書!C8</f>
        <v>0</v>
      </c>
    </row>
    <row r="6" spans="1:2" x14ac:dyDescent="0.2">
      <c r="A6" s="23" t="str">
        <f>申込書!H8</f>
        <v>　電話番号</v>
      </c>
      <c r="B6" s="22">
        <f>申込書!I8</f>
        <v>0</v>
      </c>
    </row>
    <row r="7" spans="1:2" x14ac:dyDescent="0.2">
      <c r="A7" s="23" t="str">
        <f>申込書!A10</f>
        <v>　申込者名</v>
      </c>
      <c r="B7" s="22">
        <f>申込書!C10</f>
        <v>0</v>
      </c>
    </row>
    <row r="8" spans="1:2" x14ac:dyDescent="0.2">
      <c r="A8" s="23" t="str">
        <f>申込書!A9</f>
        <v>　（フリガナ）</v>
      </c>
      <c r="B8" s="22">
        <f>申込書!C9</f>
        <v>0</v>
      </c>
    </row>
    <row r="9" spans="1:2" x14ac:dyDescent="0.2">
      <c r="A9" s="22" t="str">
        <f>申込書!H10</f>
        <v>現在の役職等
（〇年担任、教務主任など）</v>
      </c>
      <c r="B9" s="22">
        <f>申込書!K10</f>
        <v>0</v>
      </c>
    </row>
    <row r="10" spans="1:2" x14ac:dyDescent="0.2">
      <c r="A10" s="23" t="str">
        <f>申込書!B12</f>
        <v>クラス数</v>
      </c>
      <c r="B10" s="41">
        <f>申込書!C12</f>
        <v>0</v>
      </c>
    </row>
    <row r="11" spans="1:2" x14ac:dyDescent="0.2">
      <c r="A11" s="23" t="str">
        <f>申込書!E12</f>
        <v>児童・生徒数</v>
      </c>
      <c r="B11" s="40">
        <f>申込書!F12</f>
        <v>0</v>
      </c>
    </row>
    <row r="12" spans="1:2" x14ac:dyDescent="0.2">
      <c r="A12" s="23" t="str">
        <f>申込書!H12</f>
        <v>教員数</v>
      </c>
      <c r="B12" s="40">
        <f>申込書!I12</f>
        <v>0</v>
      </c>
    </row>
    <row r="13" spans="1:2" x14ac:dyDescent="0.2">
      <c r="A13" s="23">
        <f>申込書!L12</f>
        <v>0</v>
      </c>
      <c r="B13" s="40">
        <f>申込書!L12</f>
        <v>0</v>
      </c>
    </row>
    <row r="14" spans="1:2" x14ac:dyDescent="0.2">
      <c r="A14" s="23" t="str">
        <f>申込書!C18</f>
        <v>第１希望(必須)：</v>
      </c>
      <c r="B14" s="42" t="str">
        <f>申込書!D18</f>
        <v>希望日を選択</v>
      </c>
    </row>
    <row r="15" spans="1:2" x14ac:dyDescent="0.2">
      <c r="A15" s="36" t="str">
        <f>申込書!H17</f>
        <v>希望時間帯</v>
      </c>
      <c r="B15" t="str">
        <f>申込書!H18</f>
        <v>時間帯を選択</v>
      </c>
    </row>
    <row r="16" spans="1:2" x14ac:dyDescent="0.2">
      <c r="A16" s="36" t="str">
        <f>申込書!K17</f>
        <v>見学希望コース</v>
      </c>
      <c r="B16" t="str">
        <f>申込書!K18</f>
        <v>コースを選択</v>
      </c>
    </row>
    <row r="17" spans="1:2" x14ac:dyDescent="0.2">
      <c r="A17" s="23" t="str">
        <f>申込書!C19</f>
        <v>第２希望(必須)：</v>
      </c>
      <c r="B17" s="42" t="str">
        <f>申込書!D19</f>
        <v>希望日を選択</v>
      </c>
    </row>
    <row r="18" spans="1:2" x14ac:dyDescent="0.2">
      <c r="A18" s="36" t="str">
        <f>A15</f>
        <v>希望時間帯</v>
      </c>
      <c r="B18" t="str">
        <f>申込書!H19</f>
        <v>時間帯を選択</v>
      </c>
    </row>
    <row r="19" spans="1:2" x14ac:dyDescent="0.2">
      <c r="A19" s="36" t="str">
        <f>A16</f>
        <v>見学希望コース</v>
      </c>
      <c r="B19" t="str">
        <f>申込書!K19</f>
        <v>コースを選択</v>
      </c>
    </row>
    <row r="20" spans="1:2" x14ac:dyDescent="0.2">
      <c r="A20" s="23" t="str">
        <f>申込書!C20</f>
        <v>第３希望(必須)：</v>
      </c>
      <c r="B20" s="42" t="str">
        <f>申込書!D20</f>
        <v>希望日を選択</v>
      </c>
    </row>
    <row r="21" spans="1:2" x14ac:dyDescent="0.2">
      <c r="A21" s="36" t="str">
        <f>A18</f>
        <v>希望時間帯</v>
      </c>
      <c r="B21" t="str">
        <f>申込書!H20</f>
        <v>時間帯を選択</v>
      </c>
    </row>
    <row r="22" spans="1:2" x14ac:dyDescent="0.2">
      <c r="A22" s="36" t="str">
        <f>A19</f>
        <v>見学希望コース</v>
      </c>
      <c r="B22" t="str">
        <f>申込書!K20</f>
        <v>コースを選択</v>
      </c>
    </row>
    <row r="23" spans="1:2" x14ac:dyDescent="0.2">
      <c r="A23" s="37" t="str">
        <f>申込書!C21</f>
        <v>第４希望(任意)：</v>
      </c>
      <c r="B23" s="42" t="str">
        <f>申込書!D21</f>
        <v>希望日を選択</v>
      </c>
    </row>
    <row r="24" spans="1:2" x14ac:dyDescent="0.2">
      <c r="A24" s="36" t="str">
        <f>A21</f>
        <v>希望時間帯</v>
      </c>
      <c r="B24" t="str">
        <f>申込書!H21</f>
        <v>時間帯を選択</v>
      </c>
    </row>
    <row r="25" spans="1:2" x14ac:dyDescent="0.2">
      <c r="A25" s="36" t="str">
        <f>A22</f>
        <v>見学希望コース</v>
      </c>
      <c r="B25" t="str">
        <f>申込書!K21</f>
        <v>コースを選択</v>
      </c>
    </row>
    <row r="26" spans="1:2" x14ac:dyDescent="0.2">
      <c r="A26" s="37" t="str">
        <f>申込書!C22</f>
        <v>第５希望(任意)：</v>
      </c>
      <c r="B26" s="42" t="str">
        <f>申込書!D22</f>
        <v>希望日を選択</v>
      </c>
    </row>
    <row r="27" spans="1:2" x14ac:dyDescent="0.2">
      <c r="A27" s="36" t="str">
        <f>A24</f>
        <v>希望時間帯</v>
      </c>
      <c r="B27" t="str">
        <f>申込書!H22</f>
        <v>時間帯を選択</v>
      </c>
    </row>
    <row r="28" spans="1:2" x14ac:dyDescent="0.2">
      <c r="A28" s="36" t="str">
        <f>A25</f>
        <v>見学希望コース</v>
      </c>
      <c r="B28" t="str">
        <f>申込書!K22</f>
        <v>コースを選択</v>
      </c>
    </row>
    <row r="29" spans="1:2" ht="73.5" customHeight="1" x14ac:dyDescent="0.2">
      <c r="A29" s="23" t="s">
        <v>88</v>
      </c>
      <c r="B29" s="45" t="str">
        <f>申込書!B28</f>
        <v>ご希望がありましたら、ご記入ください。</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申込書</vt:lpstr>
      <vt:lpstr>R5カレンダー</vt:lpstr>
      <vt:lpstr>データ</vt:lpstr>
      <vt:lpstr>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setupuser</dc:creator>
  <cp:keywords/>
  <dc:description/>
  <cp:lastModifiedBy>Administrator</cp:lastModifiedBy>
  <cp:revision/>
  <dcterms:created xsi:type="dcterms:W3CDTF">2016-07-15T07:31:21Z</dcterms:created>
  <dcterms:modified xsi:type="dcterms:W3CDTF">2023-04-14T08:06:12Z</dcterms:modified>
  <cp:category/>
  <cp:contentStatus/>
</cp:coreProperties>
</file>